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0DC17C48-9D2F-43B9-AEF5-B1D6F8BB55A9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ENTRY LIST_BT DOPPIO" sheetId="7" r:id="rId1"/>
    <sheet name="ENTRY LIST_BT SINGOLARE" sheetId="8" r:id="rId2"/>
    <sheet name="PARAMETRI" sheetId="10" state="hidden" r:id="rId3"/>
  </sheets>
  <definedNames>
    <definedName name="_xlnm._FilterDatabase" localSheetId="0" hidden="1">'ENTRY LIST_BT DOPPIO'!$A$1:$L$69</definedName>
    <definedName name="_xlnm._FilterDatabase" localSheetId="1" hidden="1">'ENTRY LIST_BT SINGOLARE'!$A$1:$F$37</definedName>
    <definedName name="_xlnm.Print_Area" localSheetId="0">'ENTRY LIST_BT DOPPIO'!$A$1:$L$69</definedName>
    <definedName name="_xlnm.Print_Area" localSheetId="1">'ENTRY LIST_BT SINGOLARE'!$A$1:$F$37</definedName>
    <definedName name="_xlnm.Print_Titles" localSheetId="0">'ENTRY LIST_BT DOPPIO'!$1:$5</definedName>
    <definedName name="_xlnm.Print_Titles" localSheetId="1">'ENTRY LIST_BT SINGOLARE'!$1:$5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7" l="1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J5" authorId="0" shapeId="0" xr:uid="{F82C8E7C-9C9B-44A1-B11B-9D4F77FA0DB8}">
      <text>
        <r>
          <rPr>
            <sz val="9"/>
            <color indexed="81"/>
            <rFont val="Tahoma"/>
            <family val="2"/>
          </rPr>
          <t>Celle con formula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 xr:uid="{14C1D48D-F4A7-44BC-B516-4C78AF805955}">
      <text>
        <r>
          <rPr>
            <sz val="9"/>
            <color indexed="81"/>
            <rFont val="Tahoma"/>
            <family val="2"/>
          </rPr>
          <t>Celle con formula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<sst xmlns="http://schemas.openxmlformats.org/spreadsheetml/2006/main" count="42" uniqueCount="29">
  <si>
    <t>NOME MANIFESTAZIONE</t>
  </si>
  <si>
    <t>CL</t>
  </si>
  <si>
    <t>GIOCATORE 1</t>
  </si>
  <si>
    <t>GIOCATORE 2</t>
  </si>
  <si>
    <t>Nº</t>
  </si>
  <si>
    <t>TDS</t>
  </si>
  <si>
    <r>
      <rPr>
        <i/>
        <sz val="24"/>
        <color theme="1"/>
        <rFont val="Calibri"/>
        <family val="2"/>
        <scheme val="minor"/>
      </rPr>
      <t>ENTRY LIST</t>
    </r>
    <r>
      <rPr>
        <sz val="24"/>
        <color theme="1"/>
        <rFont val="Calibri"/>
        <family val="2"/>
        <scheme val="minor"/>
      </rPr>
      <t xml:space="preserve">  ==&gt;  </t>
    </r>
    <r>
      <rPr>
        <b/>
        <sz val="24"/>
        <color theme="1"/>
        <rFont val="Calibri"/>
        <family val="2"/>
        <scheme val="minor"/>
      </rPr>
      <t>GARA</t>
    </r>
  </si>
  <si>
    <t>GIOCATORE</t>
  </si>
  <si>
    <t>NOTA : i TOTALI sono calcolati con Formule e le celle sono protette ma senza PW, se si vogliono cancellare o inserire righe nuove nella scheda Revisione cliccare Rimuovi protezione foglio</t>
  </si>
  <si>
    <t>Le classifiche sono disponibili al seguente indirizzo : https://www.fitp.it/Beach-tennis/Classifiche</t>
  </si>
  <si>
    <t>3.1</t>
  </si>
  <si>
    <t>4.NC</t>
  </si>
  <si>
    <t>4.3</t>
  </si>
  <si>
    <t>3.4</t>
  </si>
  <si>
    <t>3.3</t>
  </si>
  <si>
    <t>4.1</t>
  </si>
  <si>
    <t>2.3</t>
  </si>
  <si>
    <t>COEFFICIENTE
(da classifiche)</t>
  </si>
  <si>
    <t>COEFFICIENTE
 TOTALE</t>
  </si>
  <si>
    <t>VALORE 
(somma CL)</t>
  </si>
  <si>
    <t>1.1</t>
  </si>
  <si>
    <t>2.1</t>
  </si>
  <si>
    <t>2.2</t>
  </si>
  <si>
    <t>2.4</t>
  </si>
  <si>
    <t>3.2</t>
  </si>
  <si>
    <t>4.2</t>
  </si>
  <si>
    <t>4.4</t>
  </si>
  <si>
    <t>Cognome</t>
  </si>
  <si>
    <t>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</si>
</sst>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0" fillId="0" borderId="0" applyNumberFormat="0" applyFill="0" applyBorder="0" applyAlignment="0" applyProtection="0"/>
  </cellStyleXfs>
  <cellXfs count="50">
    <xf numFmtId="0" fontId="0" fillId="0" borderId="0" xfId="0"/>
    <xf numFmtId="0" fontId="4" fillId="0" borderId="0" xfId="2" applyProtection="1">
      <protection locked="0"/>
    </xf>
    <xf numFmtId="0" fontId="4" fillId="0" borderId="10" xfId="2" applyBorder="1" applyProtection="1">
      <protection locked="0"/>
    </xf>
    <xf numFmtId="0" fontId="4" fillId="0" borderId="14" xfId="2" applyBorder="1" applyProtection="1">
      <protection locked="0"/>
    </xf>
    <xf numFmtId="0" fontId="12" fillId="3" borderId="15" xfId="2" applyFont="1" applyFill="1" applyBorder="1" applyAlignment="1" applyProtection="1">
      <alignment horizontal="center" vertical="center"/>
      <protection locked="0"/>
    </xf>
    <xf numFmtId="0" fontId="13" fillId="0" borderId="3" xfId="2" applyFont="1" applyBorder="1" applyAlignment="1" applyProtection="1">
      <alignment horizontal="center" vertical="center" wrapText="1"/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3" fillId="2" borderId="16" xfId="2" applyFont="1" applyFill="1" applyBorder="1" applyAlignment="1" applyProtection="1">
      <alignment horizontal="center" vertical="center"/>
      <protection locked="0"/>
    </xf>
    <xf numFmtId="0" fontId="14" fillId="0" borderId="11" xfId="2" applyFont="1" applyBorder="1" applyAlignment="1" applyProtection="1">
      <alignment horizontal="center" vertical="center"/>
      <protection locked="0"/>
    </xf>
    <xf numFmtId="0" fontId="15" fillId="0" borderId="2" xfId="2" applyFont="1" applyBorder="1" applyAlignment="1" applyProtection="1">
      <alignment horizontal="center" vertical="center"/>
      <protection locked="0"/>
    </xf>
    <xf numFmtId="0" fontId="4" fillId="0" borderId="0" xfId="2" applyAlignment="1" applyProtection="1">
      <alignment vertical="center"/>
      <protection locked="0"/>
    </xf>
    <xf numFmtId="0" fontId="16" fillId="0" borderId="0" xfId="2" applyFont="1" applyAlignment="1" applyProtection="1">
      <alignment vertical="center"/>
      <protection locked="0"/>
    </xf>
    <xf numFmtId="0" fontId="4" fillId="3" borderId="0" xfId="2" applyFill="1" applyAlignment="1" applyProtection="1">
      <alignment horizontal="center"/>
      <protection locked="0"/>
    </xf>
    <xf numFmtId="0" fontId="1" fillId="0" borderId="0" xfId="2" applyFont="1" applyAlignment="1" applyProtection="1">
      <alignment vertical="center"/>
      <protection locked="0"/>
    </xf>
    <xf numFmtId="0" fontId="1" fillId="0" borderId="0" xfId="2" applyFont="1" applyAlignment="1" applyProtection="1">
      <alignment horizontal="center" vertical="center"/>
      <protection locked="0"/>
    </xf>
    <xf numFmtId="0" fontId="1" fillId="0" borderId="0" xfId="2" applyFont="1" applyAlignment="1" applyProtection="1">
      <alignment horizontal="center"/>
      <protection locked="0"/>
    </xf>
    <xf numFmtId="0" fontId="1" fillId="0" borderId="0" xfId="2" applyFont="1" applyProtection="1"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7" fillId="2" borderId="1" xfId="2" applyFont="1" applyFill="1" applyBorder="1" applyAlignment="1" applyProtection="1">
      <alignment horizontal="center" vertical="center" wrapText="1"/>
      <protection locked="0"/>
    </xf>
    <xf numFmtId="0" fontId="11" fillId="0" borderId="13" xfId="2" applyFont="1" applyBorder="1" applyAlignment="1" applyProtection="1">
      <alignment horizontal="center" vertical="center"/>
      <protection locked="0"/>
    </xf>
    <xf numFmtId="0" fontId="13" fillId="0" borderId="15" xfId="2" applyFont="1" applyBorder="1" applyAlignment="1" applyProtection="1">
      <alignment vertical="center"/>
      <protection locked="0"/>
    </xf>
    <xf numFmtId="0" fontId="18" fillId="0" borderId="15" xfId="2" applyFont="1" applyBorder="1" applyAlignment="1" applyProtection="1">
      <alignment horizontal="center" vertical="center"/>
      <protection locked="0"/>
    </xf>
    <xf numFmtId="0" fontId="18" fillId="0" borderId="15" xfId="2" applyFont="1" applyBorder="1" applyAlignment="1" applyProtection="1">
      <alignment vertical="center"/>
      <protection locked="0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13" fillId="0" borderId="1" xfId="2" applyFont="1" applyBorder="1" applyAlignment="1">
      <alignment horizontal="center" vertical="center"/>
    </xf>
    <xf numFmtId="0" fontId="13" fillId="2" borderId="16" xfId="2" applyFont="1" applyFill="1" applyBorder="1" applyAlignment="1" applyProtection="1">
      <alignment horizontal="center" vertical="center"/>
      <protection locked="0"/>
    </xf>
    <xf numFmtId="0" fontId="13" fillId="3" borderId="1" xfId="2" applyFont="1" applyFill="1" applyBorder="1" applyAlignment="1" applyProtection="1">
      <alignment horizontal="center" vertical="center"/>
      <protection locked="0"/>
    </xf>
    <xf numFmtId="0" fontId="11" fillId="0" borderId="11" xfId="2" applyFont="1" applyBorder="1" applyAlignment="1" applyProtection="1">
      <alignment horizontal="center" vertical="center"/>
      <protection locked="0"/>
    </xf>
    <xf numFmtId="0" fontId="0" fillId="0" borderId="0" xfId="2" applyFont="1" applyAlignment="1" applyProtection="1">
      <alignment horizontal="center" wrapText="1"/>
      <protection locked="0"/>
    </xf>
    <xf numFmtId="0" fontId="11" fillId="0" borderId="11" xfId="2" applyFont="1" applyBorder="1" applyAlignment="1" applyProtection="1">
      <alignment horizontal="center" vertical="center"/>
      <protection locked="0"/>
    </xf>
    <xf numFmtId="0" fontId="11" fillId="0" borderId="12" xfId="2" applyFont="1" applyBorder="1" applyAlignment="1" applyProtection="1">
      <alignment horizontal="center" vertical="center"/>
      <protection locked="0"/>
    </xf>
    <xf numFmtId="0" fontId="11" fillId="0" borderId="13" xfId="2" applyFont="1" applyBorder="1" applyAlignment="1" applyProtection="1">
      <alignment horizontal="center" vertical="center"/>
      <protection locked="0"/>
    </xf>
    <xf numFmtId="0" fontId="11" fillId="0" borderId="12" xfId="2" applyFont="1" applyBorder="1" applyAlignment="1" applyProtection="1">
      <alignment horizontal="center" vertical="center" wrapText="1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0" fontId="7" fillId="0" borderId="18" xfId="2" applyFont="1" applyBorder="1" applyAlignment="1" applyProtection="1">
      <alignment horizontal="center" vertical="center"/>
      <protection locked="0"/>
    </xf>
    <xf numFmtId="0" fontId="7" fillId="0" borderId="17" xfId="2" applyFont="1" applyBorder="1" applyAlignment="1" applyProtection="1">
      <alignment horizontal="center" vertical="center"/>
      <protection locked="0"/>
    </xf>
    <xf numFmtId="0" fontId="7" fillId="0" borderId="19" xfId="2" applyFont="1" applyBorder="1" applyAlignment="1" applyProtection="1">
      <alignment horizontal="center" vertical="center"/>
      <protection locked="0"/>
    </xf>
    <xf numFmtId="0" fontId="21" fillId="0" borderId="2" xfId="3" applyFont="1" applyBorder="1" applyAlignment="1" applyProtection="1">
      <alignment horizontal="center" vertical="center"/>
      <protection locked="0"/>
    </xf>
    <xf numFmtId="0" fontId="21" fillId="0" borderId="17" xfId="3" applyFont="1" applyBorder="1" applyAlignment="1" applyProtection="1">
      <alignment horizontal="center" vertical="center"/>
      <protection locked="0"/>
    </xf>
    <xf numFmtId="0" fontId="21" fillId="0" borderId="3" xfId="3" applyFont="1" applyBorder="1" applyAlignment="1" applyProtection="1">
      <alignment horizontal="center" vertical="center"/>
      <protection locked="0"/>
    </xf>
    <xf numFmtId="0" fontId="4" fillId="0" borderId="0" xfId="2" applyAlignment="1" applyProtection="1">
      <alignment horizontal="center" wrapText="1"/>
      <protection locked="0"/>
    </xf>
    <xf numFmtId="0" fontId="7" fillId="0" borderId="7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 applyProtection="1">
      <alignment horizontal="center" vertical="center"/>
      <protection locked="0"/>
    </xf>
    <xf numFmtId="0" fontId="10" fillId="0" borderId="9" xfId="2" applyFont="1" applyBorder="1" applyAlignment="1" applyProtection="1">
      <alignment horizontal="center" vertical="center"/>
      <protection locked="0"/>
    </xf>
    <xf numFmtId="0" fontId="22" fillId="0" borderId="11" xfId="3" applyFont="1" applyBorder="1" applyAlignment="1" applyProtection="1">
      <alignment horizontal="center" vertical="center"/>
      <protection locked="0"/>
    </xf>
    <xf numFmtId="0" fontId="22" fillId="0" borderId="12" xfId="3" applyFont="1" applyBorder="1" applyAlignment="1" applyProtection="1">
      <alignment horizontal="center" vertical="center"/>
      <protection locked="0"/>
    </xf>
    <xf numFmtId="0" fontId="22" fillId="0" borderId="13" xfId="3" applyFont="1" applyBorder="1" applyAlignment="1" applyProtection="1">
      <alignment horizontal="center" vertical="center"/>
      <protection locked="0"/>
    </xf>
  </cellXfs>
  <cellStyles count="4">
    <cellStyle name="Collegamento ipertestuale" xfId="3" builtinId="8"/>
    <cellStyle name="Normale" xfId="0" builtinId="0"/>
    <cellStyle name="Normale 2" xfId="1" xr:uid="{00000000-0005-0000-0000-000001000000}"/>
    <cellStyle name="Normale 2 2" xfId="2" xr:uid="{3A675339-49C7-4D83-972F-B3674805025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375558</xdr:colOff>
      <xdr:row>0</xdr:row>
      <xdr:rowOff>99245</xdr:rowOff>
    </xdr:from>
    <xdr:to>
      <xdr:col>1</xdr:col>
      <xdr:colOff>1001486</xdr:colOff>
      <xdr:row>1</xdr:row>
      <xdr:rowOff>1167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D10D8D8-6D56-DDD1-7DC3-4A232E8E8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558" y="99245"/>
          <a:ext cx="1045028" cy="598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195263</xdr:colOff>
      <xdr:row>0</xdr:row>
      <xdr:rowOff>128593</xdr:rowOff>
    </xdr:from>
    <xdr:to>
      <xdr:col>1</xdr:col>
      <xdr:colOff>821572</xdr:colOff>
      <xdr:row>0</xdr:row>
      <xdr:rowOff>681043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25687C8-56E9-4B4B-81D7-C686A690B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3" y="128593"/>
          <a:ext cx="964447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edertennis.it/Beach-tennis/Classifich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25D7-84CC-49CA-841E-CD799897E22D}">
  <dimension ref="A1:N69"/>
  <sheetViews>
    <sheetView tabSelected="1" zoomScale="50" zoomScaleNormal="50" workbookViewId="0">
      <selection activeCell="Q10" sqref="Q10"/>
    </sheetView>
  </sheetViews>
  <sheetFormatPr defaultColWidth="11.41796875" defaultRowHeight="39" customHeight="1" x14ac:dyDescent="0.55000000000000004"/>
  <cols>
    <col min="1" max="1" width="5.7890625" style="12" customWidth="1"/>
    <col min="2" max="2" width="38.578125" style="13" customWidth="1"/>
    <col min="3" max="3" width="35.578125" style="13" customWidth="1"/>
    <col min="4" max="4" width="8.7890625" style="14" customWidth="1"/>
    <col min="5" max="5" width="16.68359375" style="15" customWidth="1"/>
    <col min="6" max="6" width="38.578125" style="13" customWidth="1"/>
    <col min="7" max="7" width="35.578125" style="13" customWidth="1"/>
    <col min="8" max="8" width="8.7890625" style="14" customWidth="1"/>
    <col min="9" max="9" width="16.89453125" style="15" customWidth="1"/>
    <col min="10" max="11" width="20" style="16" customWidth="1"/>
    <col min="12" max="12" width="9.20703125" style="12" customWidth="1"/>
    <col min="13" max="13" width="11.41796875" style="1"/>
    <col min="14" max="14" width="19.1015625" style="1" customWidth="1"/>
    <col min="15" max="16384" width="11.41796875" style="1"/>
  </cols>
  <sheetData>
    <row r="1" spans="1:14" ht="55.5" customHeight="1" x14ac:dyDescent="0.55000000000000004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N1" s="29" t="s">
        <v>8</v>
      </c>
    </row>
    <row r="2" spans="1:14" ht="44.7" customHeight="1" x14ac:dyDescent="0.55000000000000004">
      <c r="A2" s="37" t="s">
        <v>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  <c r="N2" s="29"/>
    </row>
    <row r="3" spans="1:14" ht="44.7" customHeight="1" x14ac:dyDescent="0.55000000000000004">
      <c r="A3" s="40" t="s">
        <v>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  <c r="N3" s="29"/>
    </row>
    <row r="4" spans="1:14" ht="34.200000000000003" customHeight="1" x14ac:dyDescent="0.55000000000000004">
      <c r="A4" s="2"/>
      <c r="B4" s="30" t="s">
        <v>2</v>
      </c>
      <c r="C4" s="31"/>
      <c r="D4" s="31"/>
      <c r="E4" s="32"/>
      <c r="F4" s="33" t="s">
        <v>3</v>
      </c>
      <c r="G4" s="33"/>
      <c r="H4" s="31"/>
      <c r="I4" s="31"/>
      <c r="J4" s="28"/>
      <c r="K4" s="28"/>
      <c r="L4" s="19"/>
      <c r="M4" s="3"/>
      <c r="N4" s="29"/>
    </row>
    <row r="5" spans="1:14" ht="45" customHeight="1" x14ac:dyDescent="0.55000000000000004">
      <c r="A5" s="4" t="s">
        <v>4</v>
      </c>
      <c r="B5" s="5" t="s">
        <v>27</v>
      </c>
      <c r="C5" s="5" t="s">
        <v>28</v>
      </c>
      <c r="D5" s="6" t="s">
        <v>1</v>
      </c>
      <c r="E5" s="17" t="s">
        <v>17</v>
      </c>
      <c r="F5" s="5" t="s">
        <v>27</v>
      </c>
      <c r="G5" s="5" t="s">
        <v>28</v>
      </c>
      <c r="H5" s="6" t="s">
        <v>1</v>
      </c>
      <c r="I5" s="17" t="s">
        <v>17</v>
      </c>
      <c r="J5" s="18" t="s">
        <v>19</v>
      </c>
      <c r="K5" s="18" t="s">
        <v>18</v>
      </c>
      <c r="L5" s="26" t="s">
        <v>5</v>
      </c>
      <c r="N5" s="29"/>
    </row>
    <row r="6" spans="1:14" ht="45" customHeight="1" x14ac:dyDescent="0.55000000000000004">
      <c r="A6" s="8">
        <v>1</v>
      </c>
      <c r="B6" s="20"/>
      <c r="C6" s="20"/>
      <c r="D6" s="21"/>
      <c r="E6" s="21"/>
      <c r="F6" s="22"/>
      <c r="G6" s="22"/>
      <c r="H6" s="21"/>
      <c r="I6" s="21"/>
      <c r="J6" s="25" t="str">
        <f>IF(D6&gt;0,SUM(VLOOKUP(D6,PARAMETRI!$A$1:$B$14,2,FALSE),(VLOOKUP(H6,PARAMETRI!$A$1:$B$14,2,FALSE))),"")</f>
        <v/>
      </c>
      <c r="K6" s="25" t="str">
        <f>IF(B6&lt;&gt;"",(IF(E6+I6&gt;0,E6+I6,0)),"")</f>
        <v/>
      </c>
      <c r="L6" s="27"/>
      <c r="N6" s="29"/>
    </row>
    <row r="7" spans="1:14" s="10" customFormat="1" ht="45" customHeight="1" x14ac:dyDescent="0.55000000000000004">
      <c r="A7" s="9">
        <v>2</v>
      </c>
      <c r="B7" s="20"/>
      <c r="C7" s="20"/>
      <c r="D7" s="21"/>
      <c r="E7" s="24"/>
      <c r="F7" s="22"/>
      <c r="G7" s="22"/>
      <c r="H7" s="21"/>
      <c r="I7" s="24"/>
      <c r="J7" s="25" t="str">
        <f>IF(D7&gt;0,SUM(VLOOKUP(D7,PARAMETRI!$A$1:$B$14,2,FALSE),(VLOOKUP(H7,PARAMETRI!$A$1:$B$14,2,FALSE))),"")</f>
        <v/>
      </c>
      <c r="K7" s="25" t="str">
        <f>IF(B7&lt;&gt;"",(IF(E7+I7&gt;0,E7+I7,0)),"")</f>
        <v/>
      </c>
      <c r="L7" s="27"/>
      <c r="N7" s="29"/>
    </row>
    <row r="8" spans="1:14" s="10" customFormat="1" ht="45" customHeight="1" x14ac:dyDescent="0.55000000000000004">
      <c r="A8" s="8">
        <v>3</v>
      </c>
      <c r="B8" s="20"/>
      <c r="C8" s="20"/>
      <c r="D8" s="21"/>
      <c r="E8" s="24"/>
      <c r="F8" s="22"/>
      <c r="G8" s="22"/>
      <c r="H8" s="21"/>
      <c r="I8" s="24"/>
      <c r="J8" s="25" t="str">
        <f>IF(D8&gt;0,SUM(VLOOKUP(D8,PARAMETRI!$A$1:$B$14,2,FALSE),(VLOOKUP(H8,PARAMETRI!$A$1:$B$14,2,FALSE))),"")</f>
        <v/>
      </c>
      <c r="K8" s="25" t="str">
        <f>IF(B8&lt;&gt;"",(IF(E8+I8&gt;0,E8+I8,0)),"")</f>
        <v/>
      </c>
      <c r="L8" s="27"/>
      <c r="N8" s="1"/>
    </row>
    <row r="9" spans="1:14" s="10" customFormat="1" ht="45" customHeight="1" x14ac:dyDescent="0.55000000000000004">
      <c r="A9" s="9">
        <v>4</v>
      </c>
      <c r="B9" s="20"/>
      <c r="C9" s="20"/>
      <c r="D9" s="21"/>
      <c r="E9" s="24"/>
      <c r="F9" s="22"/>
      <c r="G9" s="22"/>
      <c r="H9" s="21"/>
      <c r="I9" s="24"/>
      <c r="J9" s="25" t="str">
        <f>IF(D9&gt;0,SUM(VLOOKUP(D9,PARAMETRI!$A$1:$B$14,2,FALSE),(VLOOKUP(H9,PARAMETRI!$A$1:$B$14,2,FALSE))),"")</f>
        <v/>
      </c>
      <c r="K9" s="25" t="str">
        <f t="shared" ref="K7:K69" si="0">IF(B9&lt;&gt;"",(IF(E9+I9&gt;0,E9+I9,0)),"")</f>
        <v/>
      </c>
      <c r="L9" s="27"/>
    </row>
    <row r="10" spans="1:14" s="10" customFormat="1" ht="45" customHeight="1" x14ac:dyDescent="0.55000000000000004">
      <c r="A10" s="8">
        <v>5</v>
      </c>
      <c r="B10" s="20"/>
      <c r="C10" s="20"/>
      <c r="D10" s="21"/>
      <c r="E10" s="24"/>
      <c r="F10" s="22"/>
      <c r="G10" s="22"/>
      <c r="H10" s="21"/>
      <c r="I10" s="24"/>
      <c r="J10" s="25" t="str">
        <f>IF(D10&gt;0,SUM(VLOOKUP(D10,PARAMETRI!$A$1:$B$14,2,FALSE),(VLOOKUP(H10,PARAMETRI!$A$1:$B$14,2,FALSE))),"")</f>
        <v/>
      </c>
      <c r="K10" s="25" t="str">
        <f t="shared" si="0"/>
        <v/>
      </c>
      <c r="L10" s="27"/>
    </row>
    <row r="11" spans="1:14" s="10" customFormat="1" ht="45" customHeight="1" x14ac:dyDescent="0.55000000000000004">
      <c r="A11" s="9">
        <v>6</v>
      </c>
      <c r="B11" s="20"/>
      <c r="C11" s="20"/>
      <c r="D11" s="21"/>
      <c r="E11" s="24"/>
      <c r="F11" s="22"/>
      <c r="G11" s="22"/>
      <c r="H11" s="21"/>
      <c r="I11" s="24"/>
      <c r="J11" s="25" t="str">
        <f>IF(D11&gt;0,SUM(VLOOKUP(D11,PARAMETRI!$A$1:$B$14,2,FALSE),(VLOOKUP(H11,PARAMETRI!$A$1:$B$14,2,FALSE))),"")</f>
        <v/>
      </c>
      <c r="K11" s="25" t="str">
        <f t="shared" si="0"/>
        <v/>
      </c>
      <c r="L11" s="27"/>
    </row>
    <row r="12" spans="1:14" s="10" customFormat="1" ht="45" customHeight="1" x14ac:dyDescent="0.55000000000000004">
      <c r="A12" s="8">
        <v>7</v>
      </c>
      <c r="B12" s="20"/>
      <c r="C12" s="20"/>
      <c r="D12" s="21"/>
      <c r="E12" s="24"/>
      <c r="F12" s="22"/>
      <c r="G12" s="22"/>
      <c r="H12" s="21"/>
      <c r="I12" s="24"/>
      <c r="J12" s="25" t="str">
        <f>IF(D12&gt;0,SUM(VLOOKUP(D12,PARAMETRI!$A$1:$B$14,2,FALSE),(VLOOKUP(H12,PARAMETRI!$A$1:$B$14,2,FALSE))),"")</f>
        <v/>
      </c>
      <c r="K12" s="25" t="str">
        <f t="shared" si="0"/>
        <v/>
      </c>
      <c r="L12" s="27"/>
    </row>
    <row r="13" spans="1:14" s="10" customFormat="1" ht="45" customHeight="1" x14ac:dyDescent="0.55000000000000004">
      <c r="A13" s="9">
        <v>8</v>
      </c>
      <c r="B13" s="20"/>
      <c r="C13" s="20"/>
      <c r="D13" s="21"/>
      <c r="E13" s="24"/>
      <c r="F13" s="22"/>
      <c r="G13" s="22"/>
      <c r="H13" s="21"/>
      <c r="I13" s="24"/>
      <c r="J13" s="25" t="str">
        <f>IF(D13&gt;0,SUM(VLOOKUP(D13,PARAMETRI!$A$1:$B$14,2,FALSE),(VLOOKUP(H13,PARAMETRI!$A$1:$B$14,2,FALSE))),"")</f>
        <v/>
      </c>
      <c r="K13" s="25" t="str">
        <f t="shared" si="0"/>
        <v/>
      </c>
      <c r="L13" s="27"/>
    </row>
    <row r="14" spans="1:14" s="10" customFormat="1" ht="45" customHeight="1" x14ac:dyDescent="0.55000000000000004">
      <c r="A14" s="8">
        <v>9</v>
      </c>
      <c r="B14" s="20"/>
      <c r="C14" s="20"/>
      <c r="D14" s="21"/>
      <c r="E14" s="24"/>
      <c r="F14" s="22"/>
      <c r="G14" s="22"/>
      <c r="H14" s="21"/>
      <c r="I14" s="24"/>
      <c r="J14" s="25" t="str">
        <f>IF(D14&gt;0,SUM(VLOOKUP(D14,PARAMETRI!$A$1:$B$14,2,FALSE),(VLOOKUP(H14,PARAMETRI!$A$1:$B$14,2,FALSE))),"")</f>
        <v/>
      </c>
      <c r="K14" s="25" t="str">
        <f t="shared" si="0"/>
        <v/>
      </c>
      <c r="L14" s="27"/>
    </row>
    <row r="15" spans="1:14" s="10" customFormat="1" ht="45" customHeight="1" x14ac:dyDescent="0.55000000000000004">
      <c r="A15" s="9">
        <v>10</v>
      </c>
      <c r="B15" s="20"/>
      <c r="C15" s="20"/>
      <c r="D15" s="21"/>
      <c r="E15" s="24"/>
      <c r="F15" s="22"/>
      <c r="G15" s="22"/>
      <c r="H15" s="21"/>
      <c r="I15" s="24"/>
      <c r="J15" s="25" t="str">
        <f>IF(D15&gt;0,SUM(VLOOKUP(D15,PARAMETRI!$A$1:$B$14,2,FALSE),(VLOOKUP(H15,PARAMETRI!$A$1:$B$14,2,FALSE))),"")</f>
        <v/>
      </c>
      <c r="K15" s="25" t="str">
        <f t="shared" si="0"/>
        <v/>
      </c>
      <c r="L15" s="27"/>
    </row>
    <row r="16" spans="1:14" s="10" customFormat="1" ht="45" customHeight="1" x14ac:dyDescent="0.55000000000000004">
      <c r="A16" s="8">
        <v>11</v>
      </c>
      <c r="B16" s="20"/>
      <c r="C16" s="20"/>
      <c r="D16" s="21"/>
      <c r="E16" s="24"/>
      <c r="F16" s="22"/>
      <c r="G16" s="22"/>
      <c r="H16" s="21"/>
      <c r="I16" s="24"/>
      <c r="J16" s="25" t="str">
        <f>IF(D16&gt;0,SUM(VLOOKUP(D16,PARAMETRI!$A$1:$B$14,2,FALSE),(VLOOKUP(H16,PARAMETRI!$A$1:$B$14,2,FALSE))),"")</f>
        <v/>
      </c>
      <c r="K16" s="25" t="str">
        <f t="shared" si="0"/>
        <v/>
      </c>
      <c r="L16" s="27"/>
    </row>
    <row r="17" spans="1:12" s="11" customFormat="1" ht="45" customHeight="1" x14ac:dyDescent="0.55000000000000004">
      <c r="A17" s="9">
        <v>12</v>
      </c>
      <c r="B17" s="20"/>
      <c r="C17" s="20"/>
      <c r="D17" s="21"/>
      <c r="E17" s="24"/>
      <c r="F17" s="22"/>
      <c r="G17" s="22"/>
      <c r="H17" s="21"/>
      <c r="I17" s="24"/>
      <c r="J17" s="25" t="str">
        <f>IF(D17&gt;0,SUM(VLOOKUP(D17,PARAMETRI!$A$1:$B$14,2,FALSE),(VLOOKUP(H17,PARAMETRI!$A$1:$B$14,2,FALSE))),"")</f>
        <v/>
      </c>
      <c r="K17" s="25" t="str">
        <f t="shared" si="0"/>
        <v/>
      </c>
      <c r="L17" s="27"/>
    </row>
    <row r="18" spans="1:12" s="10" customFormat="1" ht="45" customHeight="1" x14ac:dyDescent="0.55000000000000004">
      <c r="A18" s="8">
        <v>13</v>
      </c>
      <c r="B18" s="20"/>
      <c r="C18" s="20"/>
      <c r="D18" s="21"/>
      <c r="E18" s="24"/>
      <c r="F18" s="22"/>
      <c r="G18" s="22"/>
      <c r="H18" s="21"/>
      <c r="I18" s="24"/>
      <c r="J18" s="25" t="str">
        <f>IF(D18&gt;0,SUM(VLOOKUP(D18,PARAMETRI!$A$1:$B$14,2,FALSE),(VLOOKUP(H18,PARAMETRI!$A$1:$B$14,2,FALSE))),"")</f>
        <v/>
      </c>
      <c r="K18" s="25" t="str">
        <f t="shared" si="0"/>
        <v/>
      </c>
      <c r="L18" s="27"/>
    </row>
    <row r="19" spans="1:12" s="10" customFormat="1" ht="45" customHeight="1" x14ac:dyDescent="0.55000000000000004">
      <c r="A19" s="9">
        <v>14</v>
      </c>
      <c r="B19" s="20"/>
      <c r="C19" s="20"/>
      <c r="D19" s="21"/>
      <c r="E19" s="24"/>
      <c r="F19" s="22"/>
      <c r="G19" s="22"/>
      <c r="H19" s="21"/>
      <c r="I19" s="24"/>
      <c r="J19" s="25" t="str">
        <f>IF(D19&gt;0,SUM(VLOOKUP(D19,PARAMETRI!$A$1:$B$14,2,FALSE),(VLOOKUP(H19,PARAMETRI!$A$1:$B$14,2,FALSE))),"")</f>
        <v/>
      </c>
      <c r="K19" s="25" t="str">
        <f t="shared" si="0"/>
        <v/>
      </c>
      <c r="L19" s="27"/>
    </row>
    <row r="20" spans="1:12" s="10" customFormat="1" ht="45" customHeight="1" x14ac:dyDescent="0.55000000000000004">
      <c r="A20" s="8">
        <v>15</v>
      </c>
      <c r="B20" s="20"/>
      <c r="C20" s="20"/>
      <c r="D20" s="21"/>
      <c r="E20" s="24"/>
      <c r="F20" s="22"/>
      <c r="G20" s="22"/>
      <c r="H20" s="21"/>
      <c r="I20" s="24"/>
      <c r="J20" s="25" t="str">
        <f>IF(D20&gt;0,SUM(VLOOKUP(D20,PARAMETRI!$A$1:$B$14,2,FALSE),(VLOOKUP(H20,PARAMETRI!$A$1:$B$14,2,FALSE))),"")</f>
        <v/>
      </c>
      <c r="K20" s="25" t="str">
        <f t="shared" si="0"/>
        <v/>
      </c>
      <c r="L20" s="27"/>
    </row>
    <row r="21" spans="1:12" s="10" customFormat="1" ht="45" customHeight="1" x14ac:dyDescent="0.55000000000000004">
      <c r="A21" s="9">
        <v>16</v>
      </c>
      <c r="B21" s="20"/>
      <c r="C21" s="20"/>
      <c r="D21" s="21"/>
      <c r="E21" s="24"/>
      <c r="F21" s="22"/>
      <c r="G21" s="22"/>
      <c r="H21" s="21"/>
      <c r="I21" s="24"/>
      <c r="J21" s="25" t="str">
        <f>IF(D21&gt;0,SUM(VLOOKUP(D21,PARAMETRI!$A$1:$B$14,2,FALSE),(VLOOKUP(H21,PARAMETRI!$A$1:$B$14,2,FALSE))),"")</f>
        <v/>
      </c>
      <c r="K21" s="25" t="str">
        <f t="shared" si="0"/>
        <v/>
      </c>
      <c r="L21" s="27"/>
    </row>
    <row r="22" spans="1:12" s="10" customFormat="1" ht="45" customHeight="1" x14ac:dyDescent="0.55000000000000004">
      <c r="A22" s="8">
        <v>17</v>
      </c>
      <c r="B22" s="20"/>
      <c r="C22" s="20"/>
      <c r="D22" s="21"/>
      <c r="E22" s="24"/>
      <c r="F22" s="22"/>
      <c r="G22" s="22"/>
      <c r="H22" s="21"/>
      <c r="I22" s="24"/>
      <c r="J22" s="25" t="str">
        <f>IF(D22&gt;0,SUM(VLOOKUP(D22,PARAMETRI!$A$1:$B$14,2,FALSE),(VLOOKUP(H22,PARAMETRI!$A$1:$B$14,2,FALSE))),"")</f>
        <v/>
      </c>
      <c r="K22" s="25" t="str">
        <f t="shared" si="0"/>
        <v/>
      </c>
      <c r="L22" s="27"/>
    </row>
    <row r="23" spans="1:12" s="10" customFormat="1" ht="45" customHeight="1" x14ac:dyDescent="0.55000000000000004">
      <c r="A23" s="9">
        <v>18</v>
      </c>
      <c r="B23" s="20"/>
      <c r="C23" s="20"/>
      <c r="D23" s="21"/>
      <c r="E23" s="24"/>
      <c r="F23" s="22"/>
      <c r="G23" s="22"/>
      <c r="H23" s="21"/>
      <c r="I23" s="24"/>
      <c r="J23" s="25" t="str">
        <f>IF(D23&gt;0,SUM(VLOOKUP(D23,PARAMETRI!$A$1:$B$14,2,FALSE),(VLOOKUP(H23,PARAMETRI!$A$1:$B$14,2,FALSE))),"")</f>
        <v/>
      </c>
      <c r="K23" s="25" t="str">
        <f t="shared" si="0"/>
        <v/>
      </c>
      <c r="L23" s="27"/>
    </row>
    <row r="24" spans="1:12" s="10" customFormat="1" ht="45" customHeight="1" x14ac:dyDescent="0.55000000000000004">
      <c r="A24" s="8">
        <v>19</v>
      </c>
      <c r="B24" s="20"/>
      <c r="C24" s="20"/>
      <c r="D24" s="21"/>
      <c r="E24" s="24"/>
      <c r="F24" s="22"/>
      <c r="G24" s="22"/>
      <c r="H24" s="21"/>
      <c r="I24" s="24"/>
      <c r="J24" s="25" t="str">
        <f>IF(D24&gt;0,SUM(VLOOKUP(D24,PARAMETRI!$A$1:$B$14,2,FALSE),(VLOOKUP(H24,PARAMETRI!$A$1:$B$14,2,FALSE))),"")</f>
        <v/>
      </c>
      <c r="K24" s="25" t="str">
        <f t="shared" si="0"/>
        <v/>
      </c>
      <c r="L24" s="27"/>
    </row>
    <row r="25" spans="1:12" s="10" customFormat="1" ht="45" customHeight="1" x14ac:dyDescent="0.55000000000000004">
      <c r="A25" s="9">
        <v>20</v>
      </c>
      <c r="B25" s="20"/>
      <c r="C25" s="20"/>
      <c r="D25" s="21"/>
      <c r="E25" s="24"/>
      <c r="F25" s="22"/>
      <c r="G25" s="22"/>
      <c r="H25" s="21"/>
      <c r="I25" s="24"/>
      <c r="J25" s="25" t="str">
        <f>IF(D25&gt;0,SUM(VLOOKUP(D25,PARAMETRI!$A$1:$B$14,2,FALSE),(VLOOKUP(H25,PARAMETRI!$A$1:$B$14,2,FALSE))),"")</f>
        <v/>
      </c>
      <c r="K25" s="25" t="str">
        <f t="shared" si="0"/>
        <v/>
      </c>
      <c r="L25" s="27"/>
    </row>
    <row r="26" spans="1:12" s="10" customFormat="1" ht="45" customHeight="1" x14ac:dyDescent="0.55000000000000004">
      <c r="A26" s="8">
        <v>21</v>
      </c>
      <c r="B26" s="20"/>
      <c r="C26" s="20"/>
      <c r="D26" s="21"/>
      <c r="E26" s="24"/>
      <c r="F26" s="22"/>
      <c r="G26" s="22"/>
      <c r="H26" s="21"/>
      <c r="I26" s="24"/>
      <c r="J26" s="25" t="str">
        <f>IF(D26&gt;0,SUM(VLOOKUP(D26,PARAMETRI!$A$1:$B$14,2,FALSE),(VLOOKUP(H26,PARAMETRI!$A$1:$B$14,2,FALSE))),"")</f>
        <v/>
      </c>
      <c r="K26" s="25" t="str">
        <f t="shared" si="0"/>
        <v/>
      </c>
      <c r="L26" s="27"/>
    </row>
    <row r="27" spans="1:12" s="10" customFormat="1" ht="45" customHeight="1" x14ac:dyDescent="0.55000000000000004">
      <c r="A27" s="9">
        <v>22</v>
      </c>
      <c r="B27" s="20"/>
      <c r="C27" s="20"/>
      <c r="D27" s="21"/>
      <c r="E27" s="24"/>
      <c r="F27" s="22"/>
      <c r="G27" s="22"/>
      <c r="H27" s="21"/>
      <c r="I27" s="24"/>
      <c r="J27" s="25" t="str">
        <f>IF(D27&gt;0,SUM(VLOOKUP(D27,PARAMETRI!$A$1:$B$14,2,FALSE),(VLOOKUP(H27,PARAMETRI!$A$1:$B$14,2,FALSE))),"")</f>
        <v/>
      </c>
      <c r="K27" s="25" t="str">
        <f t="shared" si="0"/>
        <v/>
      </c>
      <c r="L27" s="27"/>
    </row>
    <row r="28" spans="1:12" s="10" customFormat="1" ht="45" customHeight="1" x14ac:dyDescent="0.55000000000000004">
      <c r="A28" s="8">
        <v>23</v>
      </c>
      <c r="B28" s="20"/>
      <c r="C28" s="20"/>
      <c r="D28" s="21"/>
      <c r="E28" s="24"/>
      <c r="F28" s="22"/>
      <c r="G28" s="22"/>
      <c r="H28" s="21"/>
      <c r="I28" s="24"/>
      <c r="J28" s="25" t="str">
        <f>IF(D28&gt;0,SUM(VLOOKUP(D28,PARAMETRI!$A$1:$B$14,2,FALSE),(VLOOKUP(H28,PARAMETRI!$A$1:$B$14,2,FALSE))),"")</f>
        <v/>
      </c>
      <c r="K28" s="25" t="str">
        <f t="shared" si="0"/>
        <v/>
      </c>
      <c r="L28" s="27"/>
    </row>
    <row r="29" spans="1:12" s="10" customFormat="1" ht="45" customHeight="1" x14ac:dyDescent="0.55000000000000004">
      <c r="A29" s="9">
        <v>24</v>
      </c>
      <c r="B29" s="20"/>
      <c r="C29" s="20"/>
      <c r="D29" s="21"/>
      <c r="E29" s="24"/>
      <c r="F29" s="22"/>
      <c r="G29" s="22"/>
      <c r="H29" s="21"/>
      <c r="I29" s="24"/>
      <c r="J29" s="25" t="str">
        <f>IF(D29&gt;0,SUM(VLOOKUP(D29,PARAMETRI!$A$1:$B$14,2,FALSE),(VLOOKUP(H29,PARAMETRI!$A$1:$B$14,2,FALSE))),"")</f>
        <v/>
      </c>
      <c r="K29" s="25" t="str">
        <f t="shared" si="0"/>
        <v/>
      </c>
      <c r="L29" s="27"/>
    </row>
    <row r="30" spans="1:12" s="10" customFormat="1" ht="45" customHeight="1" x14ac:dyDescent="0.55000000000000004">
      <c r="A30" s="8">
        <v>25</v>
      </c>
      <c r="B30" s="20"/>
      <c r="C30" s="20"/>
      <c r="D30" s="21"/>
      <c r="E30" s="24"/>
      <c r="F30" s="22"/>
      <c r="G30" s="22"/>
      <c r="H30" s="21"/>
      <c r="I30" s="24"/>
      <c r="J30" s="25" t="str">
        <f>IF(D30&gt;0,SUM(VLOOKUP(D30,PARAMETRI!$A$1:$B$14,2,FALSE),(VLOOKUP(H30,PARAMETRI!$A$1:$B$14,2,FALSE))),"")</f>
        <v/>
      </c>
      <c r="K30" s="25" t="str">
        <f t="shared" si="0"/>
        <v/>
      </c>
      <c r="L30" s="27"/>
    </row>
    <row r="31" spans="1:12" s="10" customFormat="1" ht="45" customHeight="1" x14ac:dyDescent="0.55000000000000004">
      <c r="A31" s="9">
        <v>26</v>
      </c>
      <c r="B31" s="20"/>
      <c r="C31" s="20"/>
      <c r="D31" s="21"/>
      <c r="E31" s="24"/>
      <c r="F31" s="22"/>
      <c r="G31" s="22"/>
      <c r="H31" s="21"/>
      <c r="I31" s="24"/>
      <c r="J31" s="25" t="str">
        <f>IF(D31&gt;0,SUM(VLOOKUP(D31,PARAMETRI!$A$1:$B$14,2,FALSE),(VLOOKUP(H31,PARAMETRI!$A$1:$B$14,2,FALSE))),"")</f>
        <v/>
      </c>
      <c r="K31" s="25" t="str">
        <f t="shared" si="0"/>
        <v/>
      </c>
      <c r="L31" s="27"/>
    </row>
    <row r="32" spans="1:12" s="10" customFormat="1" ht="45" customHeight="1" x14ac:dyDescent="0.55000000000000004">
      <c r="A32" s="8">
        <v>27</v>
      </c>
      <c r="B32" s="20"/>
      <c r="C32" s="20"/>
      <c r="D32" s="21"/>
      <c r="E32" s="24"/>
      <c r="F32" s="22"/>
      <c r="G32" s="22"/>
      <c r="H32" s="21"/>
      <c r="I32" s="24"/>
      <c r="J32" s="25" t="str">
        <f>IF(D32&gt;0,SUM(VLOOKUP(D32,PARAMETRI!$A$1:$B$14,2,FALSE),(VLOOKUP(H32,PARAMETRI!$A$1:$B$14,2,FALSE))),"")</f>
        <v/>
      </c>
      <c r="K32" s="25" t="str">
        <f t="shared" si="0"/>
        <v/>
      </c>
      <c r="L32" s="27"/>
    </row>
    <row r="33" spans="1:12" s="10" customFormat="1" ht="45" customHeight="1" x14ac:dyDescent="0.55000000000000004">
      <c r="A33" s="9">
        <v>28</v>
      </c>
      <c r="B33" s="20"/>
      <c r="C33" s="20"/>
      <c r="D33" s="21"/>
      <c r="E33" s="24"/>
      <c r="F33" s="22"/>
      <c r="G33" s="22"/>
      <c r="H33" s="21"/>
      <c r="I33" s="24"/>
      <c r="J33" s="25" t="str">
        <f>IF(D33&gt;0,SUM(VLOOKUP(D33,PARAMETRI!$A$1:$B$14,2,FALSE),(VLOOKUP(H33,PARAMETRI!$A$1:$B$14,2,FALSE))),"")</f>
        <v/>
      </c>
      <c r="K33" s="25" t="str">
        <f t="shared" si="0"/>
        <v/>
      </c>
      <c r="L33" s="27"/>
    </row>
    <row r="34" spans="1:12" s="10" customFormat="1" ht="45" customHeight="1" x14ac:dyDescent="0.55000000000000004">
      <c r="A34" s="8">
        <v>29</v>
      </c>
      <c r="B34" s="20"/>
      <c r="C34" s="20"/>
      <c r="D34" s="21"/>
      <c r="E34" s="24"/>
      <c r="F34" s="22"/>
      <c r="G34" s="22"/>
      <c r="H34" s="21"/>
      <c r="I34" s="24"/>
      <c r="J34" s="25" t="str">
        <f>IF(D34&gt;0,SUM(VLOOKUP(D34,PARAMETRI!$A$1:$B$14,2,FALSE),(VLOOKUP(H34,PARAMETRI!$A$1:$B$14,2,FALSE))),"")</f>
        <v/>
      </c>
      <c r="K34" s="25" t="str">
        <f t="shared" si="0"/>
        <v/>
      </c>
      <c r="L34" s="27"/>
    </row>
    <row r="35" spans="1:12" s="10" customFormat="1" ht="45" customHeight="1" x14ac:dyDescent="0.55000000000000004">
      <c r="A35" s="9">
        <v>30</v>
      </c>
      <c r="B35" s="20"/>
      <c r="C35" s="20"/>
      <c r="D35" s="21"/>
      <c r="E35" s="24"/>
      <c r="F35" s="22"/>
      <c r="G35" s="22"/>
      <c r="H35" s="21"/>
      <c r="I35" s="24"/>
      <c r="J35" s="25" t="str">
        <f>IF(D35&gt;0,SUM(VLOOKUP(D35,PARAMETRI!$A$1:$B$14,2,FALSE),(VLOOKUP(H35,PARAMETRI!$A$1:$B$14,2,FALSE))),"")</f>
        <v/>
      </c>
      <c r="K35" s="25" t="str">
        <f t="shared" si="0"/>
        <v/>
      </c>
      <c r="L35" s="27"/>
    </row>
    <row r="36" spans="1:12" s="10" customFormat="1" ht="45" customHeight="1" x14ac:dyDescent="0.55000000000000004">
      <c r="A36" s="8">
        <v>31</v>
      </c>
      <c r="B36" s="20"/>
      <c r="C36" s="20"/>
      <c r="D36" s="21"/>
      <c r="E36" s="24"/>
      <c r="F36" s="22"/>
      <c r="G36" s="22"/>
      <c r="H36" s="21"/>
      <c r="I36" s="24"/>
      <c r="J36" s="25" t="str">
        <f>IF(D36&gt;0,SUM(VLOOKUP(D36,PARAMETRI!$A$1:$B$14,2,FALSE),(VLOOKUP(H36,PARAMETRI!$A$1:$B$14,2,FALSE))),"")</f>
        <v/>
      </c>
      <c r="K36" s="25" t="str">
        <f t="shared" si="0"/>
        <v/>
      </c>
      <c r="L36" s="27"/>
    </row>
    <row r="37" spans="1:12" s="10" customFormat="1" ht="45" customHeight="1" x14ac:dyDescent="0.55000000000000004">
      <c r="A37" s="9">
        <v>32</v>
      </c>
      <c r="B37" s="20"/>
      <c r="C37" s="20"/>
      <c r="D37" s="21"/>
      <c r="E37" s="24"/>
      <c r="F37" s="22"/>
      <c r="G37" s="22"/>
      <c r="H37" s="21"/>
      <c r="I37" s="24"/>
      <c r="J37" s="25" t="str">
        <f>IF(D37&gt;0,SUM(VLOOKUP(D37,PARAMETRI!$A$1:$B$14,2,FALSE),(VLOOKUP(H37,PARAMETRI!$A$1:$B$14,2,FALSE))),"")</f>
        <v/>
      </c>
      <c r="K37" s="25" t="str">
        <f t="shared" si="0"/>
        <v/>
      </c>
      <c r="L37" s="27"/>
    </row>
    <row r="38" spans="1:12" ht="45" customHeight="1" x14ac:dyDescent="0.55000000000000004">
      <c r="A38" s="8">
        <v>33</v>
      </c>
      <c r="B38" s="20"/>
      <c r="C38" s="20"/>
      <c r="D38" s="21"/>
      <c r="E38" s="24"/>
      <c r="F38" s="22"/>
      <c r="G38" s="22"/>
      <c r="H38" s="21"/>
      <c r="I38" s="24"/>
      <c r="J38" s="25" t="str">
        <f>IF(D38&gt;0,SUM(VLOOKUP(D38,PARAMETRI!$A$1:$B$14,2,FALSE),(VLOOKUP(H38,PARAMETRI!$A$1:$B$14,2,FALSE))),"")</f>
        <v/>
      </c>
      <c r="K38" s="25" t="str">
        <f t="shared" si="0"/>
        <v/>
      </c>
      <c r="L38" s="27"/>
    </row>
    <row r="39" spans="1:12" s="10" customFormat="1" ht="45" customHeight="1" x14ac:dyDescent="0.55000000000000004">
      <c r="A39" s="9">
        <v>34</v>
      </c>
      <c r="B39" s="20"/>
      <c r="C39" s="20"/>
      <c r="D39" s="21"/>
      <c r="E39" s="24"/>
      <c r="F39" s="22"/>
      <c r="G39" s="22"/>
      <c r="H39" s="21"/>
      <c r="I39" s="24"/>
      <c r="J39" s="25" t="str">
        <f>IF(D39&gt;0,SUM(VLOOKUP(D39,PARAMETRI!$A$1:$B$14,2,FALSE),(VLOOKUP(H39,PARAMETRI!$A$1:$B$14,2,FALSE))),"")</f>
        <v/>
      </c>
      <c r="K39" s="25" t="str">
        <f t="shared" si="0"/>
        <v/>
      </c>
      <c r="L39" s="27"/>
    </row>
    <row r="40" spans="1:12" s="10" customFormat="1" ht="45" customHeight="1" x14ac:dyDescent="0.55000000000000004">
      <c r="A40" s="8">
        <v>35</v>
      </c>
      <c r="B40" s="20"/>
      <c r="C40" s="20"/>
      <c r="D40" s="21"/>
      <c r="E40" s="24"/>
      <c r="F40" s="22"/>
      <c r="G40" s="22"/>
      <c r="H40" s="21"/>
      <c r="I40" s="24"/>
      <c r="J40" s="25" t="str">
        <f>IF(D40&gt;0,SUM(VLOOKUP(D40,PARAMETRI!$A$1:$B$14,2,FALSE),(VLOOKUP(H40,PARAMETRI!$A$1:$B$14,2,FALSE))),"")</f>
        <v/>
      </c>
      <c r="K40" s="25" t="str">
        <f t="shared" si="0"/>
        <v/>
      </c>
      <c r="L40" s="27"/>
    </row>
    <row r="41" spans="1:12" s="10" customFormat="1" ht="45" customHeight="1" x14ac:dyDescent="0.55000000000000004">
      <c r="A41" s="9">
        <v>36</v>
      </c>
      <c r="B41" s="20"/>
      <c r="C41" s="20"/>
      <c r="D41" s="21"/>
      <c r="E41" s="24"/>
      <c r="F41" s="22"/>
      <c r="G41" s="22"/>
      <c r="H41" s="21"/>
      <c r="I41" s="24"/>
      <c r="J41" s="25" t="str">
        <f>IF(D41&gt;0,SUM(VLOOKUP(D41,PARAMETRI!$A$1:$B$14,2,FALSE),(VLOOKUP(H41,PARAMETRI!$A$1:$B$14,2,FALSE))),"")</f>
        <v/>
      </c>
      <c r="K41" s="25" t="str">
        <f t="shared" si="0"/>
        <v/>
      </c>
      <c r="L41" s="27"/>
    </row>
    <row r="42" spans="1:12" s="10" customFormat="1" ht="45" customHeight="1" x14ac:dyDescent="0.55000000000000004">
      <c r="A42" s="8">
        <v>37</v>
      </c>
      <c r="B42" s="20"/>
      <c r="C42" s="20"/>
      <c r="D42" s="21"/>
      <c r="E42" s="24"/>
      <c r="F42" s="22"/>
      <c r="G42" s="22"/>
      <c r="H42" s="21"/>
      <c r="I42" s="24"/>
      <c r="J42" s="25" t="str">
        <f>IF(D42&gt;0,SUM(VLOOKUP(D42,PARAMETRI!$A$1:$B$14,2,FALSE),(VLOOKUP(H42,PARAMETRI!$A$1:$B$14,2,FALSE))),"")</f>
        <v/>
      </c>
      <c r="K42" s="25" t="str">
        <f t="shared" si="0"/>
        <v/>
      </c>
      <c r="L42" s="27"/>
    </row>
    <row r="43" spans="1:12" s="10" customFormat="1" ht="45" customHeight="1" x14ac:dyDescent="0.55000000000000004">
      <c r="A43" s="9">
        <v>38</v>
      </c>
      <c r="B43" s="20"/>
      <c r="C43" s="20"/>
      <c r="D43" s="21"/>
      <c r="E43" s="24"/>
      <c r="F43" s="22"/>
      <c r="G43" s="22"/>
      <c r="H43" s="21"/>
      <c r="I43" s="24"/>
      <c r="J43" s="25" t="str">
        <f>IF(D43&gt;0,SUM(VLOOKUP(D43,PARAMETRI!$A$1:$B$14,2,FALSE),(VLOOKUP(H43,PARAMETRI!$A$1:$B$14,2,FALSE))),"")</f>
        <v/>
      </c>
      <c r="K43" s="25" t="str">
        <f t="shared" si="0"/>
        <v/>
      </c>
      <c r="L43" s="27"/>
    </row>
    <row r="44" spans="1:12" s="10" customFormat="1" ht="45" customHeight="1" x14ac:dyDescent="0.55000000000000004">
      <c r="A44" s="8">
        <v>39</v>
      </c>
      <c r="B44" s="20"/>
      <c r="C44" s="20"/>
      <c r="D44" s="21"/>
      <c r="E44" s="24"/>
      <c r="F44" s="22"/>
      <c r="G44" s="22"/>
      <c r="H44" s="21"/>
      <c r="I44" s="24"/>
      <c r="J44" s="25" t="str">
        <f>IF(D44&gt;0,SUM(VLOOKUP(D44,PARAMETRI!$A$1:$B$14,2,FALSE),(VLOOKUP(H44,PARAMETRI!$A$1:$B$14,2,FALSE))),"")</f>
        <v/>
      </c>
      <c r="K44" s="25" t="str">
        <f t="shared" si="0"/>
        <v/>
      </c>
      <c r="L44" s="27"/>
    </row>
    <row r="45" spans="1:12" s="10" customFormat="1" ht="45" customHeight="1" x14ac:dyDescent="0.55000000000000004">
      <c r="A45" s="9">
        <v>40</v>
      </c>
      <c r="B45" s="20"/>
      <c r="C45" s="20"/>
      <c r="D45" s="21"/>
      <c r="E45" s="24"/>
      <c r="F45" s="22"/>
      <c r="G45" s="22"/>
      <c r="H45" s="21"/>
      <c r="I45" s="24"/>
      <c r="J45" s="25" t="str">
        <f>IF(D45&gt;0,SUM(VLOOKUP(D45,PARAMETRI!$A$1:$B$14,2,FALSE),(VLOOKUP(H45,PARAMETRI!$A$1:$B$14,2,FALSE))),"")</f>
        <v/>
      </c>
      <c r="K45" s="25" t="str">
        <f t="shared" si="0"/>
        <v/>
      </c>
      <c r="L45" s="27"/>
    </row>
    <row r="46" spans="1:12" s="10" customFormat="1" ht="45" customHeight="1" x14ac:dyDescent="0.55000000000000004">
      <c r="A46" s="8">
        <v>41</v>
      </c>
      <c r="B46" s="20"/>
      <c r="C46" s="20"/>
      <c r="D46" s="21"/>
      <c r="E46" s="24"/>
      <c r="F46" s="22"/>
      <c r="G46" s="22"/>
      <c r="H46" s="21"/>
      <c r="I46" s="24"/>
      <c r="J46" s="25" t="str">
        <f>IF(D46&gt;0,SUM(VLOOKUP(D46,PARAMETRI!$A$1:$B$14,2,FALSE),(VLOOKUP(H46,PARAMETRI!$A$1:$B$14,2,FALSE))),"")</f>
        <v/>
      </c>
      <c r="K46" s="25" t="str">
        <f t="shared" si="0"/>
        <v/>
      </c>
      <c r="L46" s="27"/>
    </row>
    <row r="47" spans="1:12" s="10" customFormat="1" ht="45" customHeight="1" x14ac:dyDescent="0.55000000000000004">
      <c r="A47" s="9">
        <v>42</v>
      </c>
      <c r="B47" s="20"/>
      <c r="C47" s="20"/>
      <c r="D47" s="21"/>
      <c r="E47" s="24"/>
      <c r="F47" s="22"/>
      <c r="G47" s="22"/>
      <c r="H47" s="21"/>
      <c r="I47" s="24"/>
      <c r="J47" s="25" t="str">
        <f>IF(D47&gt;0,SUM(VLOOKUP(D47,PARAMETRI!$A$1:$B$14,2,FALSE),(VLOOKUP(H47,PARAMETRI!$A$1:$B$14,2,FALSE))),"")</f>
        <v/>
      </c>
      <c r="K47" s="25" t="str">
        <f t="shared" si="0"/>
        <v/>
      </c>
      <c r="L47" s="27"/>
    </row>
    <row r="48" spans="1:12" s="10" customFormat="1" ht="45" customHeight="1" x14ac:dyDescent="0.55000000000000004">
      <c r="A48" s="8">
        <v>43</v>
      </c>
      <c r="B48" s="20"/>
      <c r="C48" s="20"/>
      <c r="D48" s="21"/>
      <c r="E48" s="24"/>
      <c r="F48" s="22"/>
      <c r="G48" s="22"/>
      <c r="H48" s="21"/>
      <c r="I48" s="24"/>
      <c r="J48" s="25" t="str">
        <f>IF(D48&gt;0,SUM(VLOOKUP(D48,PARAMETRI!$A$1:$B$14,2,FALSE),(VLOOKUP(H48,PARAMETRI!$A$1:$B$14,2,FALSE))),"")</f>
        <v/>
      </c>
      <c r="K48" s="25" t="str">
        <f t="shared" si="0"/>
        <v/>
      </c>
      <c r="L48" s="27"/>
    </row>
    <row r="49" spans="1:12" s="11" customFormat="1" ht="45" customHeight="1" x14ac:dyDescent="0.55000000000000004">
      <c r="A49" s="9">
        <v>44</v>
      </c>
      <c r="B49" s="20"/>
      <c r="C49" s="20"/>
      <c r="D49" s="21"/>
      <c r="E49" s="24"/>
      <c r="F49" s="22"/>
      <c r="G49" s="22"/>
      <c r="H49" s="21"/>
      <c r="I49" s="24"/>
      <c r="J49" s="25" t="str">
        <f>IF(D49&gt;0,SUM(VLOOKUP(D49,PARAMETRI!$A$1:$B$14,2,FALSE),(VLOOKUP(H49,PARAMETRI!$A$1:$B$14,2,FALSE))),"")</f>
        <v/>
      </c>
      <c r="K49" s="25" t="str">
        <f t="shared" si="0"/>
        <v/>
      </c>
      <c r="L49" s="27"/>
    </row>
    <row r="50" spans="1:12" s="10" customFormat="1" ht="45" customHeight="1" x14ac:dyDescent="0.55000000000000004">
      <c r="A50" s="8">
        <v>45</v>
      </c>
      <c r="B50" s="20"/>
      <c r="C50" s="20"/>
      <c r="D50" s="21"/>
      <c r="E50" s="24"/>
      <c r="F50" s="22"/>
      <c r="G50" s="22"/>
      <c r="H50" s="21"/>
      <c r="I50" s="24"/>
      <c r="J50" s="25" t="str">
        <f>IF(D50&gt;0,SUM(VLOOKUP(D50,PARAMETRI!$A$1:$B$14,2,FALSE),(VLOOKUP(H50,PARAMETRI!$A$1:$B$14,2,FALSE))),"")</f>
        <v/>
      </c>
      <c r="K50" s="25" t="str">
        <f t="shared" si="0"/>
        <v/>
      </c>
      <c r="L50" s="27"/>
    </row>
    <row r="51" spans="1:12" s="10" customFormat="1" ht="45" customHeight="1" x14ac:dyDescent="0.55000000000000004">
      <c r="A51" s="9">
        <v>46</v>
      </c>
      <c r="B51" s="20"/>
      <c r="C51" s="20"/>
      <c r="D51" s="21"/>
      <c r="E51" s="24"/>
      <c r="F51" s="22"/>
      <c r="G51" s="22"/>
      <c r="H51" s="21"/>
      <c r="I51" s="24"/>
      <c r="J51" s="25" t="str">
        <f>IF(D51&gt;0,SUM(VLOOKUP(D51,PARAMETRI!$A$1:$B$14,2,FALSE),(VLOOKUP(H51,PARAMETRI!$A$1:$B$14,2,FALSE))),"")</f>
        <v/>
      </c>
      <c r="K51" s="25" t="str">
        <f t="shared" si="0"/>
        <v/>
      </c>
      <c r="L51" s="27"/>
    </row>
    <row r="52" spans="1:12" s="10" customFormat="1" ht="45" customHeight="1" x14ac:dyDescent="0.55000000000000004">
      <c r="A52" s="8">
        <v>47</v>
      </c>
      <c r="B52" s="20"/>
      <c r="C52" s="20"/>
      <c r="D52" s="21"/>
      <c r="E52" s="24"/>
      <c r="F52" s="22"/>
      <c r="G52" s="22"/>
      <c r="H52" s="21"/>
      <c r="I52" s="24"/>
      <c r="J52" s="25" t="str">
        <f>IF(D52&gt;0,SUM(VLOOKUP(D52,PARAMETRI!$A$1:$B$14,2,FALSE),(VLOOKUP(H52,PARAMETRI!$A$1:$B$14,2,FALSE))),"")</f>
        <v/>
      </c>
      <c r="K52" s="25" t="str">
        <f t="shared" si="0"/>
        <v/>
      </c>
      <c r="L52" s="27"/>
    </row>
    <row r="53" spans="1:12" s="10" customFormat="1" ht="45" customHeight="1" x14ac:dyDescent="0.55000000000000004">
      <c r="A53" s="9">
        <v>48</v>
      </c>
      <c r="B53" s="20"/>
      <c r="C53" s="20"/>
      <c r="D53" s="21"/>
      <c r="E53" s="24"/>
      <c r="F53" s="22"/>
      <c r="G53" s="22"/>
      <c r="H53" s="21"/>
      <c r="I53" s="24"/>
      <c r="J53" s="25" t="str">
        <f>IF(D53&gt;0,SUM(VLOOKUP(D53,PARAMETRI!$A$1:$B$14,2,FALSE),(VLOOKUP(H53,PARAMETRI!$A$1:$B$14,2,FALSE))),"")</f>
        <v/>
      </c>
      <c r="K53" s="25" t="str">
        <f t="shared" si="0"/>
        <v/>
      </c>
      <c r="L53" s="27"/>
    </row>
    <row r="54" spans="1:12" s="10" customFormat="1" ht="45" customHeight="1" x14ac:dyDescent="0.55000000000000004">
      <c r="A54" s="8">
        <v>49</v>
      </c>
      <c r="B54" s="20"/>
      <c r="C54" s="20"/>
      <c r="D54" s="21"/>
      <c r="E54" s="24"/>
      <c r="F54" s="22"/>
      <c r="G54" s="22"/>
      <c r="H54" s="21"/>
      <c r="I54" s="24"/>
      <c r="J54" s="25" t="str">
        <f>IF(D54&gt;0,SUM(VLOOKUP(D54,PARAMETRI!$A$1:$B$14,2,FALSE),(VLOOKUP(H54,PARAMETRI!$A$1:$B$14,2,FALSE))),"")</f>
        <v/>
      </c>
      <c r="K54" s="25" t="str">
        <f t="shared" si="0"/>
        <v/>
      </c>
      <c r="L54" s="27"/>
    </row>
    <row r="55" spans="1:12" s="10" customFormat="1" ht="45" customHeight="1" x14ac:dyDescent="0.55000000000000004">
      <c r="A55" s="9">
        <v>50</v>
      </c>
      <c r="B55" s="20"/>
      <c r="C55" s="20"/>
      <c r="D55" s="21"/>
      <c r="E55" s="24"/>
      <c r="F55" s="22"/>
      <c r="G55" s="22"/>
      <c r="H55" s="21"/>
      <c r="I55" s="24"/>
      <c r="J55" s="25" t="str">
        <f>IF(D55&gt;0,SUM(VLOOKUP(D55,PARAMETRI!$A$1:$B$14,2,FALSE),(VLOOKUP(H55,PARAMETRI!$A$1:$B$14,2,FALSE))),"")</f>
        <v/>
      </c>
      <c r="K55" s="25" t="str">
        <f t="shared" si="0"/>
        <v/>
      </c>
      <c r="L55" s="27"/>
    </row>
    <row r="56" spans="1:12" s="10" customFormat="1" ht="45" customHeight="1" x14ac:dyDescent="0.55000000000000004">
      <c r="A56" s="8">
        <v>51</v>
      </c>
      <c r="B56" s="20"/>
      <c r="C56" s="20"/>
      <c r="D56" s="21"/>
      <c r="E56" s="24"/>
      <c r="F56" s="22"/>
      <c r="G56" s="22"/>
      <c r="H56" s="21"/>
      <c r="I56" s="24"/>
      <c r="J56" s="25" t="str">
        <f>IF(D56&gt;0,SUM(VLOOKUP(D56,PARAMETRI!$A$1:$B$14,2,FALSE),(VLOOKUP(H56,PARAMETRI!$A$1:$B$14,2,FALSE))),"")</f>
        <v/>
      </c>
      <c r="K56" s="25" t="str">
        <f t="shared" si="0"/>
        <v/>
      </c>
      <c r="L56" s="27"/>
    </row>
    <row r="57" spans="1:12" s="10" customFormat="1" ht="45" customHeight="1" x14ac:dyDescent="0.55000000000000004">
      <c r="A57" s="9">
        <v>52</v>
      </c>
      <c r="B57" s="20"/>
      <c r="C57" s="20"/>
      <c r="D57" s="21"/>
      <c r="E57" s="24"/>
      <c r="F57" s="22"/>
      <c r="G57" s="22"/>
      <c r="H57" s="21"/>
      <c r="I57" s="24"/>
      <c r="J57" s="25" t="str">
        <f>IF(D57&gt;0,SUM(VLOOKUP(D57,PARAMETRI!$A$1:$B$14,2,FALSE),(VLOOKUP(H57,PARAMETRI!$A$1:$B$14,2,FALSE))),"")</f>
        <v/>
      </c>
      <c r="K57" s="25" t="str">
        <f t="shared" si="0"/>
        <v/>
      </c>
      <c r="L57" s="27"/>
    </row>
    <row r="58" spans="1:12" s="10" customFormat="1" ht="45" customHeight="1" x14ac:dyDescent="0.55000000000000004">
      <c r="A58" s="8">
        <v>53</v>
      </c>
      <c r="B58" s="20"/>
      <c r="C58" s="20"/>
      <c r="D58" s="21"/>
      <c r="E58" s="24"/>
      <c r="F58" s="22"/>
      <c r="G58" s="22"/>
      <c r="H58" s="21"/>
      <c r="I58" s="24"/>
      <c r="J58" s="25" t="str">
        <f>IF(D58&gt;0,SUM(VLOOKUP(D58,PARAMETRI!$A$1:$B$14,2,FALSE),(VLOOKUP(H58,PARAMETRI!$A$1:$B$14,2,FALSE))),"")</f>
        <v/>
      </c>
      <c r="K58" s="25" t="str">
        <f t="shared" si="0"/>
        <v/>
      </c>
      <c r="L58" s="27"/>
    </row>
    <row r="59" spans="1:12" s="10" customFormat="1" ht="45" customHeight="1" x14ac:dyDescent="0.55000000000000004">
      <c r="A59" s="9">
        <v>54</v>
      </c>
      <c r="B59" s="20"/>
      <c r="C59" s="20"/>
      <c r="D59" s="21"/>
      <c r="E59" s="24"/>
      <c r="F59" s="22"/>
      <c r="G59" s="22"/>
      <c r="H59" s="21"/>
      <c r="I59" s="24"/>
      <c r="J59" s="25" t="str">
        <f>IF(D59&gt;0,SUM(VLOOKUP(D59,PARAMETRI!$A$1:$B$14,2,FALSE),(VLOOKUP(H59,PARAMETRI!$A$1:$B$14,2,FALSE))),"")</f>
        <v/>
      </c>
      <c r="K59" s="25" t="str">
        <f t="shared" si="0"/>
        <v/>
      </c>
      <c r="L59" s="27"/>
    </row>
    <row r="60" spans="1:12" s="10" customFormat="1" ht="45" customHeight="1" x14ac:dyDescent="0.55000000000000004">
      <c r="A60" s="8">
        <v>55</v>
      </c>
      <c r="B60" s="20"/>
      <c r="C60" s="20"/>
      <c r="D60" s="21"/>
      <c r="E60" s="24"/>
      <c r="F60" s="22"/>
      <c r="G60" s="22"/>
      <c r="H60" s="21"/>
      <c r="I60" s="24"/>
      <c r="J60" s="25" t="str">
        <f>IF(D60&gt;0,SUM(VLOOKUP(D60,PARAMETRI!$A$1:$B$14,2,FALSE),(VLOOKUP(H60,PARAMETRI!$A$1:$B$14,2,FALSE))),"")</f>
        <v/>
      </c>
      <c r="K60" s="25" t="str">
        <f t="shared" si="0"/>
        <v/>
      </c>
      <c r="L60" s="27"/>
    </row>
    <row r="61" spans="1:12" s="10" customFormat="1" ht="45" customHeight="1" x14ac:dyDescent="0.55000000000000004">
      <c r="A61" s="9">
        <v>56</v>
      </c>
      <c r="B61" s="20"/>
      <c r="C61" s="20"/>
      <c r="D61" s="21"/>
      <c r="E61" s="24"/>
      <c r="F61" s="22"/>
      <c r="G61" s="22"/>
      <c r="H61" s="21"/>
      <c r="I61" s="24"/>
      <c r="J61" s="25" t="str">
        <f>IF(D61&gt;0,SUM(VLOOKUP(D61,PARAMETRI!$A$1:$B$14,2,FALSE),(VLOOKUP(H61,PARAMETRI!$A$1:$B$14,2,FALSE))),"")</f>
        <v/>
      </c>
      <c r="K61" s="25" t="str">
        <f t="shared" si="0"/>
        <v/>
      </c>
      <c r="L61" s="27"/>
    </row>
    <row r="62" spans="1:12" s="10" customFormat="1" ht="45" customHeight="1" x14ac:dyDescent="0.55000000000000004">
      <c r="A62" s="8">
        <v>57</v>
      </c>
      <c r="B62" s="20"/>
      <c r="C62" s="20"/>
      <c r="D62" s="21"/>
      <c r="E62" s="24"/>
      <c r="F62" s="22"/>
      <c r="G62" s="22"/>
      <c r="H62" s="21"/>
      <c r="I62" s="24"/>
      <c r="J62" s="25" t="str">
        <f>IF(D62&gt;0,SUM(VLOOKUP(D62,PARAMETRI!$A$1:$B$14,2,FALSE),(VLOOKUP(H62,PARAMETRI!$A$1:$B$14,2,FALSE))),"")</f>
        <v/>
      </c>
      <c r="K62" s="25" t="str">
        <f t="shared" si="0"/>
        <v/>
      </c>
      <c r="L62" s="27"/>
    </row>
    <row r="63" spans="1:12" s="10" customFormat="1" ht="45" customHeight="1" x14ac:dyDescent="0.55000000000000004">
      <c r="A63" s="9">
        <v>58</v>
      </c>
      <c r="B63" s="20"/>
      <c r="C63" s="20"/>
      <c r="D63" s="21"/>
      <c r="E63" s="24"/>
      <c r="F63" s="22"/>
      <c r="G63" s="22"/>
      <c r="H63" s="21"/>
      <c r="I63" s="24"/>
      <c r="J63" s="25" t="str">
        <f>IF(D63&gt;0,SUM(VLOOKUP(D63,PARAMETRI!$A$1:$B$14,2,FALSE),(VLOOKUP(H63,PARAMETRI!$A$1:$B$14,2,FALSE))),"")</f>
        <v/>
      </c>
      <c r="K63" s="25" t="str">
        <f t="shared" si="0"/>
        <v/>
      </c>
      <c r="L63" s="27"/>
    </row>
    <row r="64" spans="1:12" s="10" customFormat="1" ht="45" customHeight="1" x14ac:dyDescent="0.55000000000000004">
      <c r="A64" s="8">
        <v>59</v>
      </c>
      <c r="B64" s="20"/>
      <c r="C64" s="20"/>
      <c r="D64" s="21"/>
      <c r="E64" s="24"/>
      <c r="F64" s="22"/>
      <c r="G64" s="22"/>
      <c r="H64" s="21"/>
      <c r="I64" s="24"/>
      <c r="J64" s="25" t="str">
        <f>IF(D64&gt;0,SUM(VLOOKUP(D64,PARAMETRI!$A$1:$B$14,2,FALSE),(VLOOKUP(H64,PARAMETRI!$A$1:$B$14,2,FALSE))),"")</f>
        <v/>
      </c>
      <c r="K64" s="25" t="str">
        <f t="shared" si="0"/>
        <v/>
      </c>
      <c r="L64" s="27"/>
    </row>
    <row r="65" spans="1:12" s="10" customFormat="1" ht="45" customHeight="1" x14ac:dyDescent="0.55000000000000004">
      <c r="A65" s="9">
        <v>60</v>
      </c>
      <c r="B65" s="20"/>
      <c r="C65" s="20"/>
      <c r="D65" s="21"/>
      <c r="E65" s="24"/>
      <c r="F65" s="22"/>
      <c r="G65" s="22"/>
      <c r="H65" s="21"/>
      <c r="I65" s="24"/>
      <c r="J65" s="25" t="str">
        <f>IF(D65&gt;0,SUM(VLOOKUP(D65,PARAMETRI!$A$1:$B$14,2,FALSE),(VLOOKUP(H65,PARAMETRI!$A$1:$B$14,2,FALSE))),"")</f>
        <v/>
      </c>
      <c r="K65" s="25" t="str">
        <f t="shared" si="0"/>
        <v/>
      </c>
      <c r="L65" s="27"/>
    </row>
    <row r="66" spans="1:12" s="10" customFormat="1" ht="45" customHeight="1" x14ac:dyDescent="0.55000000000000004">
      <c r="A66" s="8">
        <v>61</v>
      </c>
      <c r="B66" s="20"/>
      <c r="C66" s="20"/>
      <c r="D66" s="21"/>
      <c r="E66" s="24"/>
      <c r="F66" s="22"/>
      <c r="G66" s="22"/>
      <c r="H66" s="21"/>
      <c r="I66" s="24"/>
      <c r="J66" s="25" t="str">
        <f>IF(D66&gt;0,SUM(VLOOKUP(D66,PARAMETRI!$A$1:$B$14,2,FALSE),(VLOOKUP(H66,PARAMETRI!$A$1:$B$14,2,FALSE))),"")</f>
        <v/>
      </c>
      <c r="K66" s="25" t="str">
        <f t="shared" si="0"/>
        <v/>
      </c>
      <c r="L66" s="27"/>
    </row>
    <row r="67" spans="1:12" s="10" customFormat="1" ht="45" customHeight="1" x14ac:dyDescent="0.55000000000000004">
      <c r="A67" s="9">
        <v>62</v>
      </c>
      <c r="B67" s="20"/>
      <c r="C67" s="20"/>
      <c r="D67" s="21"/>
      <c r="E67" s="24"/>
      <c r="F67" s="22"/>
      <c r="G67" s="22"/>
      <c r="H67" s="21"/>
      <c r="I67" s="24"/>
      <c r="J67" s="25" t="str">
        <f>IF(D67&gt;0,SUM(VLOOKUP(D67,PARAMETRI!$A$1:$B$14,2,FALSE),(VLOOKUP(H67,PARAMETRI!$A$1:$B$14,2,FALSE))),"")</f>
        <v/>
      </c>
      <c r="K67" s="25" t="str">
        <f t="shared" si="0"/>
        <v/>
      </c>
      <c r="L67" s="27"/>
    </row>
    <row r="68" spans="1:12" s="10" customFormat="1" ht="45" customHeight="1" x14ac:dyDescent="0.55000000000000004">
      <c r="A68" s="8">
        <v>63</v>
      </c>
      <c r="B68" s="20"/>
      <c r="C68" s="20"/>
      <c r="D68" s="21"/>
      <c r="E68" s="24"/>
      <c r="F68" s="22"/>
      <c r="G68" s="22"/>
      <c r="H68" s="21"/>
      <c r="I68" s="24"/>
      <c r="J68" s="25" t="str">
        <f>IF(D68&gt;0,SUM(VLOOKUP(D68,PARAMETRI!$A$1:$B$14,2,FALSE),(VLOOKUP(H68,PARAMETRI!$A$1:$B$14,2,FALSE))),"")</f>
        <v/>
      </c>
      <c r="K68" s="25" t="str">
        <f t="shared" si="0"/>
        <v/>
      </c>
      <c r="L68" s="27"/>
    </row>
    <row r="69" spans="1:12" s="10" customFormat="1" ht="45" customHeight="1" x14ac:dyDescent="0.55000000000000004">
      <c r="A69" s="9">
        <v>64</v>
      </c>
      <c r="B69" s="20"/>
      <c r="C69" s="20"/>
      <c r="D69" s="21"/>
      <c r="E69" s="24"/>
      <c r="F69" s="22"/>
      <c r="G69" s="22"/>
      <c r="H69" s="21"/>
      <c r="I69" s="24"/>
      <c r="J69" s="25" t="str">
        <f>IF(D69&gt;0,SUM(VLOOKUP(D69,PARAMETRI!$A$1:$B$14,2,FALSE),(VLOOKUP(H69,PARAMETRI!$A$1:$B$14,2,FALSE))),"")</f>
        <v/>
      </c>
      <c r="K69" s="25" t="str">
        <f t="shared" si="0"/>
        <v/>
      </c>
      <c r="L69" s="27"/>
    </row>
  </sheetData>
  <sheetProtection formatCells="0" formatColumns="0" formatRows="0" insertColumns="0" insertRows="0" deleteColumns="0" deleteRows="0" sort="0" autoFilter="0"/>
  <sortState xmlns:xlrd2="http://schemas.microsoft.com/office/spreadsheetml/2017/richdata2" ref="B7:K8">
    <sortCondition ref="J7:J8"/>
    <sortCondition ref="D7:D8"/>
    <sortCondition ref="H7:H8"/>
    <sortCondition descending="1" ref="K7:K8"/>
  </sortState>
  <dataConsolidate/>
  <mergeCells count="6">
    <mergeCell ref="N1:N7"/>
    <mergeCell ref="B4:E4"/>
    <mergeCell ref="F4:I4"/>
    <mergeCell ref="A1:L1"/>
    <mergeCell ref="A2:L2"/>
    <mergeCell ref="A3:L3"/>
  </mergeCells>
  <dataValidations count="2">
    <dataValidation allowBlank="1" showInputMessage="1" showErrorMessage="1" error="_x000a_" sqref="B7:C69" xr:uid="{12ECB0D2-C0AC-4B26-8486-F276A5E82BAA}"/>
    <dataValidation type="list" allowBlank="1" showInputMessage="1" showErrorMessage="1" sqref="D6:D69 H6:H69" xr:uid="{163F3793-D1D4-467E-B9CB-1AB8F1B419DB}">
      <formula1>"1.1,2.1,2.2,2.3,2.4,3.1,3.2,3.3,3.4,4.1,4.2,4.3,4.4,4.NC"</formula1>
    </dataValidation>
  </dataValidations>
  <pageMargins left="0.23622047244094491" right="0.23622047244094491" top="0.47244094488188981" bottom="0.47244094488188981" header="0.31496062992125984" footer="0.31496062992125984"/>
  <pageSetup paperSize="9" scale="39" fitToHeight="2" orientation="portrait" r:id="rId1"/>
  <rowBreaks count="1" manualBreakCount="1">
    <brk id="37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F985D-A1B0-4FB2-83AE-84F190898432}">
  <sheetPr>
    <pageSetUpPr fitToPage="1"/>
  </sheetPr>
  <dimension ref="A1:H37"/>
  <sheetViews>
    <sheetView zoomScale="70" zoomScaleNormal="70" workbookViewId="0">
      <selection activeCell="J7" sqref="J7"/>
    </sheetView>
  </sheetViews>
  <sheetFormatPr defaultColWidth="11.41796875" defaultRowHeight="39" customHeight="1" x14ac:dyDescent="0.55000000000000004"/>
  <cols>
    <col min="1" max="1" width="4.68359375" style="12" customWidth="1"/>
    <col min="2" max="2" width="38.578125" style="13" customWidth="1"/>
    <col min="3" max="3" width="35.578125" style="13" customWidth="1"/>
    <col min="4" max="4" width="8.89453125" style="14" customWidth="1"/>
    <col min="5" max="5" width="17.3125" style="15" customWidth="1"/>
    <col min="6" max="6" width="9.7890625" style="12" customWidth="1"/>
    <col min="7" max="7" width="11.41796875" style="1"/>
    <col min="8" max="8" width="19.1015625" style="1" customWidth="1"/>
    <col min="9" max="16384" width="11.41796875" style="1"/>
  </cols>
  <sheetData>
    <row r="1" spans="1:8" ht="55.5" customHeight="1" x14ac:dyDescent="0.55000000000000004">
      <c r="A1" s="34" t="s">
        <v>0</v>
      </c>
      <c r="B1" s="35"/>
      <c r="C1" s="35"/>
      <c r="D1" s="35"/>
      <c r="E1" s="35"/>
      <c r="F1" s="36"/>
      <c r="H1" s="43"/>
    </row>
    <row r="2" spans="1:8" ht="44.7" customHeight="1" thickBot="1" x14ac:dyDescent="0.6">
      <c r="A2" s="44" t="s">
        <v>6</v>
      </c>
      <c r="B2" s="45"/>
      <c r="C2" s="45"/>
      <c r="D2" s="45"/>
      <c r="E2" s="45"/>
      <c r="F2" s="46"/>
      <c r="H2" s="43"/>
    </row>
    <row r="3" spans="1:8" ht="44.7" customHeight="1" x14ac:dyDescent="0.55000000000000004">
      <c r="A3" s="47" t="s">
        <v>9</v>
      </c>
      <c r="B3" s="48"/>
      <c r="C3" s="48"/>
      <c r="D3" s="48"/>
      <c r="E3" s="48"/>
      <c r="F3" s="49"/>
      <c r="H3" s="43"/>
    </row>
    <row r="4" spans="1:8" ht="34.200000000000003" customHeight="1" x14ac:dyDescent="0.55000000000000004">
      <c r="A4" s="2"/>
      <c r="B4" s="30" t="s">
        <v>7</v>
      </c>
      <c r="C4" s="31"/>
      <c r="D4" s="31"/>
      <c r="E4" s="31"/>
      <c r="F4" s="19"/>
      <c r="G4" s="3"/>
      <c r="H4" s="43"/>
    </row>
    <row r="5" spans="1:8" ht="39" customHeight="1" x14ac:dyDescent="0.55000000000000004">
      <c r="A5" s="4" t="s">
        <v>4</v>
      </c>
      <c r="B5" s="5" t="s">
        <v>27</v>
      </c>
      <c r="C5" s="5" t="s">
        <v>28</v>
      </c>
      <c r="D5" s="6" t="s">
        <v>1</v>
      </c>
      <c r="E5" s="17" t="s">
        <v>17</v>
      </c>
      <c r="F5" s="7" t="s">
        <v>5</v>
      </c>
      <c r="H5" s="43"/>
    </row>
    <row r="6" spans="1:8" ht="45" customHeight="1" x14ac:dyDescent="0.55000000000000004">
      <c r="A6" s="8">
        <v>1</v>
      </c>
      <c r="B6" s="20"/>
      <c r="C6" s="20"/>
      <c r="D6" s="21"/>
      <c r="E6" s="21"/>
      <c r="F6" s="23"/>
      <c r="H6" s="43"/>
    </row>
    <row r="7" spans="1:8" s="10" customFormat="1" ht="45" customHeight="1" x14ac:dyDescent="0.55000000000000004">
      <c r="A7" s="9">
        <v>2</v>
      </c>
      <c r="B7" s="20"/>
      <c r="C7" s="20"/>
      <c r="D7" s="21"/>
      <c r="E7" s="24"/>
      <c r="F7" s="23"/>
      <c r="H7" s="43"/>
    </row>
    <row r="8" spans="1:8" s="10" customFormat="1" ht="45" customHeight="1" x14ac:dyDescent="0.55000000000000004">
      <c r="A8" s="8">
        <v>3</v>
      </c>
      <c r="B8" s="20"/>
      <c r="C8" s="20"/>
      <c r="D8" s="21"/>
      <c r="E8" s="24"/>
      <c r="F8" s="23"/>
      <c r="H8" s="1"/>
    </row>
    <row r="9" spans="1:8" s="10" customFormat="1" ht="45" customHeight="1" x14ac:dyDescent="0.55000000000000004">
      <c r="A9" s="9">
        <v>4</v>
      </c>
      <c r="B9" s="20"/>
      <c r="C9" s="20"/>
      <c r="D9" s="21"/>
      <c r="E9" s="24"/>
      <c r="F9" s="23"/>
    </row>
    <row r="10" spans="1:8" s="10" customFormat="1" ht="45" customHeight="1" x14ac:dyDescent="0.55000000000000004">
      <c r="A10" s="8">
        <v>5</v>
      </c>
      <c r="B10" s="20"/>
      <c r="C10" s="20"/>
      <c r="D10" s="21"/>
      <c r="E10" s="24"/>
      <c r="F10" s="23"/>
    </row>
    <row r="11" spans="1:8" s="10" customFormat="1" ht="45" customHeight="1" x14ac:dyDescent="0.55000000000000004">
      <c r="A11" s="9">
        <v>6</v>
      </c>
      <c r="B11" s="20"/>
      <c r="C11" s="20"/>
      <c r="D11" s="21"/>
      <c r="E11" s="24"/>
      <c r="F11" s="23"/>
    </row>
    <row r="12" spans="1:8" s="10" customFormat="1" ht="45" customHeight="1" x14ac:dyDescent="0.55000000000000004">
      <c r="A12" s="8">
        <v>7</v>
      </c>
      <c r="B12" s="20"/>
      <c r="C12" s="20"/>
      <c r="D12" s="21"/>
      <c r="E12" s="24"/>
      <c r="F12" s="23"/>
    </row>
    <row r="13" spans="1:8" s="10" customFormat="1" ht="45" customHeight="1" x14ac:dyDescent="0.55000000000000004">
      <c r="A13" s="9">
        <v>8</v>
      </c>
      <c r="B13" s="20"/>
      <c r="C13" s="20"/>
      <c r="D13" s="21"/>
      <c r="E13" s="24"/>
      <c r="F13" s="23"/>
    </row>
    <row r="14" spans="1:8" s="10" customFormat="1" ht="45" customHeight="1" x14ac:dyDescent="0.55000000000000004">
      <c r="A14" s="8">
        <v>9</v>
      </c>
      <c r="B14" s="20"/>
      <c r="C14" s="20"/>
      <c r="D14" s="21"/>
      <c r="E14" s="24"/>
      <c r="F14" s="23"/>
    </row>
    <row r="15" spans="1:8" s="10" customFormat="1" ht="45" customHeight="1" x14ac:dyDescent="0.55000000000000004">
      <c r="A15" s="9">
        <v>10</v>
      </c>
      <c r="B15" s="20"/>
      <c r="C15" s="20"/>
      <c r="D15" s="21"/>
      <c r="E15" s="24"/>
      <c r="F15" s="23"/>
    </row>
    <row r="16" spans="1:8" s="10" customFormat="1" ht="45" customHeight="1" x14ac:dyDescent="0.55000000000000004">
      <c r="A16" s="8">
        <v>11</v>
      </c>
      <c r="B16" s="20"/>
      <c r="C16" s="20"/>
      <c r="D16" s="21"/>
      <c r="E16" s="24"/>
      <c r="F16" s="23"/>
    </row>
    <row r="17" spans="1:6" s="11" customFormat="1" ht="45" customHeight="1" x14ac:dyDescent="0.55000000000000004">
      <c r="A17" s="9">
        <v>12</v>
      </c>
      <c r="B17" s="20"/>
      <c r="C17" s="20"/>
      <c r="D17" s="21"/>
      <c r="E17" s="24"/>
      <c r="F17" s="23"/>
    </row>
    <row r="18" spans="1:6" s="10" customFormat="1" ht="45" customHeight="1" x14ac:dyDescent="0.55000000000000004">
      <c r="A18" s="8">
        <v>13</v>
      </c>
      <c r="B18" s="20"/>
      <c r="C18" s="20"/>
      <c r="D18" s="21"/>
      <c r="E18" s="24"/>
      <c r="F18" s="23"/>
    </row>
    <row r="19" spans="1:6" s="10" customFormat="1" ht="45" customHeight="1" x14ac:dyDescent="0.55000000000000004">
      <c r="A19" s="9">
        <v>14</v>
      </c>
      <c r="B19" s="20"/>
      <c r="C19" s="20"/>
      <c r="D19" s="21"/>
      <c r="E19" s="24"/>
      <c r="F19" s="23"/>
    </row>
    <row r="20" spans="1:6" s="10" customFormat="1" ht="45" customHeight="1" x14ac:dyDescent="0.55000000000000004">
      <c r="A20" s="8">
        <v>15</v>
      </c>
      <c r="B20" s="20"/>
      <c r="C20" s="20"/>
      <c r="D20" s="21"/>
      <c r="E20" s="24"/>
      <c r="F20" s="23"/>
    </row>
    <row r="21" spans="1:6" s="10" customFormat="1" ht="45" customHeight="1" x14ac:dyDescent="0.55000000000000004">
      <c r="A21" s="9">
        <v>16</v>
      </c>
      <c r="B21" s="20"/>
      <c r="C21" s="20"/>
      <c r="D21" s="21"/>
      <c r="E21" s="24"/>
      <c r="F21" s="23"/>
    </row>
    <row r="22" spans="1:6" s="10" customFormat="1" ht="45" customHeight="1" x14ac:dyDescent="0.55000000000000004">
      <c r="A22" s="8">
        <v>17</v>
      </c>
      <c r="B22" s="20"/>
      <c r="C22" s="20"/>
      <c r="D22" s="21"/>
      <c r="E22" s="24"/>
      <c r="F22" s="23"/>
    </row>
    <row r="23" spans="1:6" s="10" customFormat="1" ht="45" customHeight="1" x14ac:dyDescent="0.55000000000000004">
      <c r="A23" s="9">
        <v>18</v>
      </c>
      <c r="B23" s="20"/>
      <c r="C23" s="20"/>
      <c r="D23" s="21"/>
      <c r="E23" s="24"/>
      <c r="F23" s="23"/>
    </row>
    <row r="24" spans="1:6" s="10" customFormat="1" ht="45" customHeight="1" x14ac:dyDescent="0.55000000000000004">
      <c r="A24" s="8">
        <v>19</v>
      </c>
      <c r="B24" s="20"/>
      <c r="C24" s="20"/>
      <c r="D24" s="21"/>
      <c r="E24" s="24"/>
      <c r="F24" s="23"/>
    </row>
    <row r="25" spans="1:6" s="10" customFormat="1" ht="45" customHeight="1" x14ac:dyDescent="0.55000000000000004">
      <c r="A25" s="9">
        <v>20</v>
      </c>
      <c r="B25" s="20"/>
      <c r="C25" s="20"/>
      <c r="D25" s="21"/>
      <c r="E25" s="24"/>
      <c r="F25" s="23"/>
    </row>
    <row r="26" spans="1:6" s="10" customFormat="1" ht="45" customHeight="1" x14ac:dyDescent="0.55000000000000004">
      <c r="A26" s="8">
        <v>21</v>
      </c>
      <c r="B26" s="20"/>
      <c r="C26" s="20"/>
      <c r="D26" s="21"/>
      <c r="E26" s="24"/>
      <c r="F26" s="23"/>
    </row>
    <row r="27" spans="1:6" s="10" customFormat="1" ht="45" customHeight="1" x14ac:dyDescent="0.55000000000000004">
      <c r="A27" s="9">
        <v>22</v>
      </c>
      <c r="B27" s="20"/>
      <c r="C27" s="20"/>
      <c r="D27" s="21"/>
      <c r="E27" s="24"/>
      <c r="F27" s="23"/>
    </row>
    <row r="28" spans="1:6" s="10" customFormat="1" ht="45" customHeight="1" x14ac:dyDescent="0.55000000000000004">
      <c r="A28" s="8">
        <v>23</v>
      </c>
      <c r="B28" s="20"/>
      <c r="C28" s="20"/>
      <c r="D28" s="21"/>
      <c r="E28" s="24"/>
      <c r="F28" s="23"/>
    </row>
    <row r="29" spans="1:6" s="10" customFormat="1" ht="45" customHeight="1" x14ac:dyDescent="0.55000000000000004">
      <c r="A29" s="9">
        <v>24</v>
      </c>
      <c r="B29" s="20"/>
      <c r="C29" s="20"/>
      <c r="D29" s="21"/>
      <c r="E29" s="24"/>
      <c r="F29" s="23"/>
    </row>
    <row r="30" spans="1:6" s="10" customFormat="1" ht="45" customHeight="1" x14ac:dyDescent="0.55000000000000004">
      <c r="A30" s="8">
        <v>25</v>
      </c>
      <c r="B30" s="20"/>
      <c r="C30" s="20"/>
      <c r="D30" s="21"/>
      <c r="E30" s="24"/>
      <c r="F30" s="23"/>
    </row>
    <row r="31" spans="1:6" s="10" customFormat="1" ht="45" customHeight="1" x14ac:dyDescent="0.55000000000000004">
      <c r="A31" s="9">
        <v>26</v>
      </c>
      <c r="B31" s="20"/>
      <c r="C31" s="20"/>
      <c r="D31" s="21"/>
      <c r="E31" s="24"/>
      <c r="F31" s="23"/>
    </row>
    <row r="32" spans="1:6" s="10" customFormat="1" ht="45" customHeight="1" x14ac:dyDescent="0.55000000000000004">
      <c r="A32" s="8">
        <v>27</v>
      </c>
      <c r="B32" s="20"/>
      <c r="C32" s="20"/>
      <c r="D32" s="21"/>
      <c r="E32" s="24"/>
      <c r="F32" s="23"/>
    </row>
    <row r="33" spans="1:6" s="10" customFormat="1" ht="45" customHeight="1" x14ac:dyDescent="0.55000000000000004">
      <c r="A33" s="9">
        <v>28</v>
      </c>
      <c r="B33" s="20"/>
      <c r="C33" s="20"/>
      <c r="D33" s="21"/>
      <c r="E33" s="24"/>
      <c r="F33" s="23"/>
    </row>
    <row r="34" spans="1:6" s="10" customFormat="1" ht="45" customHeight="1" x14ac:dyDescent="0.55000000000000004">
      <c r="A34" s="8">
        <v>29</v>
      </c>
      <c r="B34" s="20"/>
      <c r="C34" s="20"/>
      <c r="D34" s="21"/>
      <c r="E34" s="24"/>
      <c r="F34" s="23"/>
    </row>
    <row r="35" spans="1:6" s="10" customFormat="1" ht="45" customHeight="1" x14ac:dyDescent="0.55000000000000004">
      <c r="A35" s="9">
        <v>30</v>
      </c>
      <c r="B35" s="20"/>
      <c r="C35" s="20"/>
      <c r="D35" s="21"/>
      <c r="E35" s="24"/>
      <c r="F35" s="23"/>
    </row>
    <row r="36" spans="1:6" s="10" customFormat="1" ht="45" customHeight="1" x14ac:dyDescent="0.55000000000000004">
      <c r="A36" s="8">
        <v>31</v>
      </c>
      <c r="B36" s="20"/>
      <c r="C36" s="20"/>
      <c r="D36" s="21"/>
      <c r="E36" s="24"/>
      <c r="F36" s="23"/>
    </row>
    <row r="37" spans="1:6" s="10" customFormat="1" ht="45" customHeight="1" x14ac:dyDescent="0.55000000000000004">
      <c r="A37" s="9">
        <v>32</v>
      </c>
      <c r="B37" s="20"/>
      <c r="C37" s="20"/>
      <c r="D37" s="21"/>
      <c r="E37" s="24"/>
      <c r="F37" s="23"/>
    </row>
  </sheetData>
  <sheetProtection sheet="1" formatCells="0" formatColumns="0" formatRows="0" insertColumns="0" insertRows="0" deleteColumns="0" deleteRows="0" sort="0" autoFilter="0"/>
  <sortState xmlns:xlrd2="http://schemas.microsoft.com/office/spreadsheetml/2017/richdata2" ref="B6:E37">
    <sortCondition ref="D6:D37"/>
    <sortCondition ref="E6:E37"/>
  </sortState>
  <dataConsolidate/>
  <mergeCells count="5">
    <mergeCell ref="A1:F1"/>
    <mergeCell ref="H1:H7"/>
    <mergeCell ref="A2:F2"/>
    <mergeCell ref="B4:E4"/>
    <mergeCell ref="A3:F3"/>
  </mergeCells>
  <dataValidations count="2">
    <dataValidation allowBlank="1" showInputMessage="1" showErrorMessage="1" error="_x000a_" sqref="B7:C37" xr:uid="{C321D472-D210-4D9E-B5A8-B4E3A1FF05B6}"/>
    <dataValidation type="list" allowBlank="1" showInputMessage="1" showErrorMessage="1" sqref="D6:D37" xr:uid="{7AC6F5A8-A897-4969-9FFC-F42692E50813}">
      <formula1>"1.1,2.1,2.2,2.3,2.4,3.1,3.2,3.3,3.4,4.1,4.2,4.3,4.4,4.NC"</formula1>
    </dataValidation>
  </dataValidations>
  <hyperlinks>
    <hyperlink ref="A3:F3" r:id="rId1" display="Le classifiche sono disponibili al seguente indirizzo : https://www.federtennis.it/Beach-tennis/Classifiche" xr:uid="{39D06242-650E-4951-9748-066B52099B06}"/>
  </hyperlinks>
  <pageMargins left="0.23622047244094491" right="0.23622047244094491" top="0.47244094488188981" bottom="0.47244094488188981" header="0.31496062992125984" footer="0.31496062992125984"/>
  <pageSetup paperSize="9" scale="4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AF36-65CC-4134-AE86-9021598CBBCA}">
  <dimension ref="A1:B14"/>
  <sheetViews>
    <sheetView workbookViewId="0">
      <selection activeCell="E18" sqref="E18"/>
    </sheetView>
  </sheetViews>
  <sheetFormatPr defaultRowHeight="14.4" x14ac:dyDescent="0.55000000000000004"/>
  <sheetData>
    <row r="1" spans="1:2" x14ac:dyDescent="0.55000000000000004">
      <c r="A1" s="1" t="s">
        <v>20</v>
      </c>
      <c r="B1" s="1">
        <v>18</v>
      </c>
    </row>
    <row r="2" spans="1:2" x14ac:dyDescent="0.55000000000000004">
      <c r="A2" s="1" t="s">
        <v>21</v>
      </c>
      <c r="B2" s="1">
        <v>21</v>
      </c>
    </row>
    <row r="3" spans="1:2" x14ac:dyDescent="0.55000000000000004">
      <c r="A3" s="1" t="s">
        <v>22</v>
      </c>
      <c r="B3" s="1">
        <v>22</v>
      </c>
    </row>
    <row r="4" spans="1:2" x14ac:dyDescent="0.55000000000000004">
      <c r="A4" s="10" t="s">
        <v>16</v>
      </c>
      <c r="B4" s="1">
        <v>23</v>
      </c>
    </row>
    <row r="5" spans="1:2" x14ac:dyDescent="0.55000000000000004">
      <c r="A5" s="10" t="s">
        <v>23</v>
      </c>
      <c r="B5" s="1">
        <v>24</v>
      </c>
    </row>
    <row r="6" spans="1:2" x14ac:dyDescent="0.55000000000000004">
      <c r="A6" s="10" t="s">
        <v>10</v>
      </c>
      <c r="B6" s="1">
        <v>25</v>
      </c>
    </row>
    <row r="7" spans="1:2" x14ac:dyDescent="0.55000000000000004">
      <c r="A7" s="10" t="s">
        <v>24</v>
      </c>
      <c r="B7" s="1">
        <v>26</v>
      </c>
    </row>
    <row r="8" spans="1:2" x14ac:dyDescent="0.55000000000000004">
      <c r="A8" s="10" t="s">
        <v>14</v>
      </c>
      <c r="B8" s="1">
        <v>27</v>
      </c>
    </row>
    <row r="9" spans="1:2" x14ac:dyDescent="0.55000000000000004">
      <c r="A9" s="10" t="s">
        <v>13</v>
      </c>
      <c r="B9" s="1">
        <v>28</v>
      </c>
    </row>
    <row r="10" spans="1:2" x14ac:dyDescent="0.55000000000000004">
      <c r="A10" s="10" t="s">
        <v>15</v>
      </c>
      <c r="B10" s="1">
        <v>29</v>
      </c>
    </row>
    <row r="11" spans="1:2" x14ac:dyDescent="0.55000000000000004">
      <c r="A11" s="10" t="s">
        <v>25</v>
      </c>
      <c r="B11" s="1">
        <v>30</v>
      </c>
    </row>
    <row r="12" spans="1:2" x14ac:dyDescent="0.55000000000000004">
      <c r="A12" s="10" t="s">
        <v>12</v>
      </c>
      <c r="B12" s="1">
        <v>31</v>
      </c>
    </row>
    <row r="13" spans="1:2" x14ac:dyDescent="0.55000000000000004">
      <c r="A13" s="10" t="s">
        <v>26</v>
      </c>
      <c r="B13" s="1">
        <v>32</v>
      </c>
    </row>
    <row r="14" spans="1:2" x14ac:dyDescent="0.55000000000000004">
      <c r="A14" s="11" t="s">
        <v>11</v>
      </c>
      <c r="B14" s="1">
        <v>33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ENTRY LIST_BT DOPPIO</vt:lpstr>
      <vt:lpstr>ENTRY LIST_BT SINGOLARE</vt:lpstr>
      <vt:lpstr>PARAMETRI</vt:lpstr>
      <vt:lpstr>'ENTRY LIST_BT DOPPIO'!Area_stampa</vt:lpstr>
      <vt:lpstr>'ENTRY LIST_BT SINGOLARE'!Area_stampa</vt:lpstr>
      <vt:lpstr>'ENTRY LIST_BT DOPPIO'!Titoli_stampa</vt:lpstr>
      <vt:lpstr>'ENTRY LIST_BT SINGOLARE'!Titoli_stampa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2025-02-25T12:20:17Z</dcterms:modified>
</cp:coreProperties>
</file>